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saveExternalLinkValues="0" defaultThemeVersion="124226"/>
  <mc:AlternateContent xmlns:mc="http://schemas.openxmlformats.org/markup-compatibility/2006">
    <mc:Choice Requires="x15">
      <x15ac:absPath xmlns:x15ac="http://schemas.microsoft.com/office/spreadsheetml/2010/11/ac" url="https://stateofwa-my.sharepoint.com/personal/elizabeth_hyde_doh_wa_gov/Documents/Home_Migration/S-DriveFolders/Publications and Forms Masters/331-430_Ground Water Treatment Plant Report Form CT6 required/"/>
    </mc:Choice>
  </mc:AlternateContent>
  <xr:revisionPtr revIDLastSave="33" documentId="11_5CD976371C53A99C5750C6091030E8ECD0D9EE1D" xr6:coauthVersionLast="47" xr6:coauthVersionMax="47" xr10:uidLastSave="{71760A7E-80B2-4F82-9854-167CACFFA54C}"/>
  <bookViews>
    <workbookView xWindow="-120" yWindow="-120" windowWidth="29040" windowHeight="15840" xr2:uid="{00000000-000D-0000-FFFF-FFFF00000000}"/>
  </bookViews>
  <sheets>
    <sheet name="Disinfection Report Form" sheetId="6" r:id="rId1"/>
    <sheet name="Instructions" sheetId="7" r:id="rId2"/>
  </sheets>
  <definedNames>
    <definedName name="_xlnm.Print_Area" localSheetId="0">'Disinfection Report Form'!$A$1:$M$50</definedName>
    <definedName name="_xlnm.Print_Area" localSheetId="1">Instructions!$A$1:$K$59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7" l="1"/>
  <c r="K36" i="7" s="1"/>
  <c r="B43" i="6"/>
  <c r="J44" i="6"/>
  <c r="J45" i="6"/>
  <c r="I45" i="6"/>
  <c r="I44" i="6"/>
  <c r="J43" i="6"/>
  <c r="I43" i="6"/>
</calcChain>
</file>

<file path=xl/sharedStrings.xml><?xml version="1.0" encoding="utf-8"?>
<sst xmlns="http://schemas.openxmlformats.org/spreadsheetml/2006/main" count="93" uniqueCount="89">
  <si>
    <t>Month/Year</t>
  </si>
  <si>
    <t>Report submitted by</t>
  </si>
  <si>
    <t>Operator Certificate#</t>
  </si>
  <si>
    <t>Telephone #</t>
  </si>
  <si>
    <t>Total</t>
  </si>
  <si>
    <t>Date</t>
  </si>
  <si>
    <t xml:space="preserve">ID#:  </t>
  </si>
  <si>
    <t>Treatment Plant #</t>
  </si>
  <si>
    <t>Water System Name</t>
  </si>
  <si>
    <t>Treated Water Quality</t>
  </si>
  <si>
    <t>County</t>
  </si>
  <si>
    <t xml:space="preserve">                              SOURCE DISINFECTION TREATMENT PLANT REPORT FORM</t>
  </si>
  <si>
    <t>Requirements:</t>
  </si>
  <si>
    <t>Signature:</t>
  </si>
  <si>
    <t>Chlorine Solution Used</t>
  </si>
  <si>
    <t>Tank Level (Gallons/Pounds)</t>
  </si>
  <si>
    <r>
      <t>Cl</t>
    </r>
    <r>
      <rPr>
        <vertAlign val="subscript"/>
        <sz val="7.5"/>
        <rFont val="Times New Roman"/>
        <family val="1"/>
      </rPr>
      <t>2</t>
    </r>
    <r>
      <rPr>
        <sz val="7.5"/>
        <rFont val="Times New Roman"/>
        <family val="1"/>
      </rPr>
      <t xml:space="preserve"> Residual @ Entry (mg/L)</t>
    </r>
  </si>
  <si>
    <t xml:space="preserve">Distribution Sample Location </t>
  </si>
  <si>
    <t>Sampler Initial</t>
  </si>
  <si>
    <t>Max</t>
  </si>
  <si>
    <t>Min</t>
  </si>
  <si>
    <t xml:space="preserve">Source Meter Reading </t>
  </si>
  <si>
    <t>Volume Used (Gallons/Pounds)</t>
  </si>
  <si>
    <t>Water Treatment Summary (completed by the operator)</t>
  </si>
  <si>
    <t xml:space="preserve">Source(s)# </t>
  </si>
  <si>
    <t>INSTRUCTIONS FOR SOURCE DISINFECTION TREATMENT PLANT REPORT FORM</t>
  </si>
  <si>
    <t>WTP#001</t>
  </si>
  <si>
    <t>ID: __ __ __ __ __</t>
  </si>
  <si>
    <t>CT Volume (gal)</t>
  </si>
  <si>
    <t>Actual Flow Rate (gpm)</t>
  </si>
  <si>
    <t>Time (min)</t>
  </si>
  <si>
    <t>CT</t>
  </si>
  <si>
    <t>Eastern Region</t>
  </si>
  <si>
    <t>Northwest Region</t>
  </si>
  <si>
    <t>Southwest Region</t>
  </si>
  <si>
    <r>
      <t>Required Design Cl</t>
    </r>
    <r>
      <rPr>
        <b/>
        <vertAlign val="subscript"/>
        <sz val="10"/>
        <rFont val="Segoe UI"/>
        <family val="2"/>
      </rPr>
      <t>2</t>
    </r>
    <r>
      <rPr>
        <b/>
        <sz val="10"/>
        <rFont val="Segoe UI"/>
        <family val="2"/>
      </rPr>
      <t xml:space="preserve"> at entry: </t>
    </r>
  </si>
  <si>
    <r>
      <rPr>
        <b/>
        <sz val="10"/>
        <rFont val="Segoe UI"/>
        <family val="2"/>
      </rPr>
      <t xml:space="preserve">Day </t>
    </r>
    <r>
      <rPr>
        <i/>
        <sz val="10"/>
        <rFont val="Segoe UI"/>
        <family val="2"/>
      </rPr>
      <t>(example)</t>
    </r>
  </si>
  <si>
    <r>
      <t>Actual Cl</t>
    </r>
    <r>
      <rPr>
        <b/>
        <vertAlign val="subscript"/>
        <sz val="9"/>
        <rFont val="Segoe UI"/>
        <family val="2"/>
      </rPr>
      <t>2</t>
    </r>
    <r>
      <rPr>
        <b/>
        <sz val="9"/>
        <rFont val="Segoe UI"/>
        <family val="2"/>
      </rPr>
      <t xml:space="preserve"> Residual @ entry (mg/L)</t>
    </r>
  </si>
  <si>
    <t xml:space="preserve">Counties Served:  </t>
  </si>
  <si>
    <t>Island, King, Pierce, San Juan, Skagit, Snohomish, and Whatcom.</t>
  </si>
  <si>
    <t xml:space="preserve">Counties Served: </t>
  </si>
  <si>
    <t>Design Max Flow rate (gpm):</t>
  </si>
  <si>
    <t>Cl2 Residual:</t>
  </si>
  <si>
    <t xml:space="preserve">Monitoring required:     </t>
  </si>
  <si>
    <t>days per week</t>
  </si>
  <si>
    <t>mg/L at entry point;</t>
  </si>
  <si>
    <t>mg/L in distribution</t>
  </si>
  <si>
    <t>gpm</t>
  </si>
  <si>
    <t xml:space="preserve">Number of days treatment plant produced water: </t>
  </si>
  <si>
    <t>Troubleshooting Notes
Also record additional residual readings following a low or zero residual reading</t>
  </si>
  <si>
    <t>Number of days entry point free chlorine residual fell below minimum residual:</t>
  </si>
  <si>
    <t xml:space="preserve">Number of days distribution free chlorine residual fell below minimum residual: </t>
  </si>
  <si>
    <t>Oct 16, 2017</t>
  </si>
  <si>
    <r>
      <t>Water Production Gallons or ft</t>
    </r>
    <r>
      <rPr>
        <vertAlign val="superscript"/>
        <sz val="10"/>
        <rFont val="Times New Roman"/>
        <family val="1"/>
      </rPr>
      <t>3</t>
    </r>
  </si>
  <si>
    <r>
      <rPr>
        <sz val="10"/>
        <rFont val="Calibri"/>
        <family val="2"/>
      </rPr>
      <t xml:space="preserve">← </t>
    </r>
    <r>
      <rPr>
        <sz val="10"/>
        <rFont val="Arial"/>
        <family val="2"/>
      </rPr>
      <t>Total number of measurements collected</t>
    </r>
  </si>
  <si>
    <t>Send report by the 10th of the following month to your Regional Office. See instructions page.</t>
  </si>
  <si>
    <t xml:space="preserve">Fax:  </t>
  </si>
  <si>
    <t xml:space="preserve">Phone: </t>
  </si>
  <si>
    <t>DW.NWRO@doh.wa.gov</t>
  </si>
  <si>
    <t xml:space="preserve">Phone:  </t>
  </si>
  <si>
    <t xml:space="preserve">Fax: </t>
  </si>
  <si>
    <t>Phone:</t>
  </si>
  <si>
    <t>Clallam, Clark, Cowlitz, Grays Harbor, Jefferson, Kitsap, Lewis, Mason, Pacific, Skamania, Thurston,  and Wahkiakum</t>
  </si>
  <si>
    <t>Adams, Asotin, Benton, Chelan, Columbia, Douglas, Franklin, Ferry, Garfield, Grant, Kittitas, Klickitat, Lincoln,</t>
  </si>
  <si>
    <t xml:space="preserve">Okanogan, Pend, Orielle, Spokane, Stevens, Walla Walla, Whitman and Yakima. </t>
  </si>
  <si>
    <t xml:space="preserve">Return to your regional office by the 10th of the following month. </t>
  </si>
  <si>
    <t>We encourage you to submit your monthly treatment plant report form electronically to the appropriate email address.</t>
  </si>
  <si>
    <t>This and other publications are available at www.doh.wa.gov/drinkingwater.</t>
  </si>
  <si>
    <r>
      <rPr>
        <u/>
        <sz val="10"/>
        <rFont val="Segoe UI"/>
        <family val="2"/>
      </rPr>
      <t>Coliform sampling</t>
    </r>
    <r>
      <rPr>
        <sz val="10"/>
        <rFont val="Segoe UI"/>
        <family val="2"/>
      </rPr>
      <t xml:space="preserve"> – You must test the chlorine residual at the same time and location that you collect a routine or repeat coliform sample.  Be sure to mark the chlorine residual on the coliform lab slip.</t>
    </r>
  </si>
  <si>
    <r>
      <t>Distribution Cl</t>
    </r>
    <r>
      <rPr>
        <vertAlign val="subscript"/>
        <sz val="7.5"/>
        <rFont val="Times New Roman"/>
        <family val="1"/>
      </rPr>
      <t>2</t>
    </r>
    <r>
      <rPr>
        <sz val="7.5"/>
        <rFont val="Times New Roman"/>
        <family val="1"/>
      </rPr>
      <t xml:space="preserve"> Residual (mg/L)</t>
    </r>
  </si>
  <si>
    <t>Maximum flow rate:</t>
  </si>
  <si>
    <t>360-236-3029</t>
  </si>
  <si>
    <t>360-236-3030</t>
  </si>
  <si>
    <t>509-329-2100</t>
  </si>
  <si>
    <t>509-329-2104</t>
  </si>
  <si>
    <t>253-395-6750</t>
  </si>
  <si>
    <t>253-395-6760</t>
  </si>
  <si>
    <r>
      <rPr>
        <b/>
        <sz val="10"/>
        <rFont val="Segoe UI"/>
        <family val="2"/>
      </rPr>
      <t>Source Meter Reading</t>
    </r>
    <r>
      <rPr>
        <sz val="10"/>
        <rFont val="Segoe UI"/>
        <family val="2"/>
      </rPr>
      <t xml:space="preserve"> – You should record this at least once a week. The total volume of water used is calculated as the difference between the source meter readings.  Record this as the total under the Source Meter Reading.</t>
    </r>
  </si>
  <si>
    <r>
      <rPr>
        <b/>
        <sz val="10"/>
        <rFont val="Segoe UI"/>
        <family val="2"/>
      </rPr>
      <t>Tank level (gallons/pounds)</t>
    </r>
    <r>
      <rPr>
        <sz val="10"/>
        <rFont val="Segoe UI"/>
        <family val="2"/>
      </rPr>
      <t xml:space="preserve"> – The amount of chlorine solution remaining in the chemical feed tank.  If you use gas chlorine, record the pounds remaining.  You should record this at least once a week.</t>
    </r>
  </si>
  <si>
    <r>
      <rPr>
        <b/>
        <sz val="10"/>
        <rFont val="Segoe UI"/>
        <family val="2"/>
      </rPr>
      <t>Volume Used (gallons/pounds)</t>
    </r>
    <r>
      <rPr>
        <sz val="10"/>
        <rFont val="Segoe UI"/>
        <family val="2"/>
      </rPr>
      <t xml:space="preserve"> – The amount of chlorine solution used since the last time it was checked.  If you use gas chlorine, record the pounds used.  You should record this at least once a week.</t>
    </r>
  </si>
  <si>
    <r>
      <rPr>
        <b/>
        <sz val="10"/>
        <rFont val="Segoe UI"/>
        <family val="2"/>
      </rPr>
      <t>Chlorine Residual @ Entry (in mg/L)</t>
    </r>
    <r>
      <rPr>
        <sz val="10"/>
        <rFont val="Segoe UI"/>
        <family val="2"/>
      </rPr>
      <t xml:space="preserve"> – The measurement of free chlorine residual at entry point to the distribution system.  Use a Free Chlorine Residual test kit to measure the residual.  The minimum free chlorine residual required at entry to the distribution system to achieve an adequate level of treatment is noted in the “requirements” box at the top of the form. Daily monitoring will also identify a chlorine-feed equipment failure that must be repaired immediately. </t>
    </r>
  </si>
  <si>
    <r>
      <rPr>
        <b/>
        <sz val="10"/>
        <rFont val="Segoe UI"/>
        <family val="2"/>
      </rPr>
      <t>Distribution Chlorine Residual (in mg/L)</t>
    </r>
    <r>
      <rPr>
        <sz val="10"/>
        <rFont val="Segoe UI"/>
        <family val="2"/>
      </rPr>
      <t xml:space="preserve"> – We recommend all chlorinated systems measure and record free chlorine residual from a representative location in your distribution system at least 5 days per week.  If the “requirements” box at the top of the form includes a required residual in the distribution system, you must perform distribution system monitoring.  If you choose to monitor distribution system residual instead of at the point of entry, your distribution residual must satisfy the entry point residual requirement.</t>
    </r>
  </si>
  <si>
    <r>
      <rPr>
        <b/>
        <sz val="10"/>
        <rFont val="Segoe UI"/>
        <family val="2"/>
      </rPr>
      <t>Distribution Sample Location</t>
    </r>
    <r>
      <rPr>
        <sz val="10"/>
        <rFont val="Segoe UI"/>
        <family val="2"/>
      </rPr>
      <t xml:space="preserve"> – The location where the distribution chlorine residual sample was collected, such as a home or business that is a representative point within the distribution system.  </t>
    </r>
  </si>
  <si>
    <r>
      <rPr>
        <b/>
        <sz val="10"/>
        <rFont val="Segoe UI"/>
        <family val="2"/>
      </rPr>
      <t>Troubleshooting Notes</t>
    </r>
    <r>
      <rPr>
        <sz val="10"/>
        <rFont val="Segoe UI"/>
        <family val="2"/>
      </rPr>
      <t xml:space="preserve"> – Write down troubleshooting activities and additional residual readings following an initial low or zero residual reading. If the residual falls below the required minimum, you may include a separate table calculating actual CT based on actual maximum flow rate, volume, and contact time to demonstrate treatment compliance.  See example below:</t>
    </r>
  </si>
  <si>
    <r>
      <rPr>
        <b/>
        <sz val="10"/>
        <rFont val="Segoe UI"/>
        <family val="2"/>
      </rPr>
      <t>Monitoring Requirement</t>
    </r>
    <r>
      <rPr>
        <sz val="10"/>
        <rFont val="Segoe UI"/>
        <family val="2"/>
      </rPr>
      <t xml:space="preserve"> – CT6 treatment requires monitoring disinfectant concentration at the point of entry to the distribution system five days per week, or each day water is supply by the treatment plant if it operates less than daily.  4-log virus inactivation treatment requires monitoring seven days per week, or each day of treatment plant operation.</t>
    </r>
  </si>
  <si>
    <t>sw.treatment.reports@doh.wa.gov</t>
  </si>
  <si>
    <t>dohdwchlorination@doh.wa.gov</t>
  </si>
  <si>
    <t>To request this document in another format, call 1-800-525-0127. Deaf or hard of hearing customers, please call 711 (Washington Relay) or email doh.information@doh.wa.gov. If in need of translation services, call 1-800-525-0127.</t>
  </si>
  <si>
    <t>Form  331-430 (Updated 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</si>
</sst>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0"/>
      <name val="Arial"/>
    </font>
    <font>
      <sz val="10"/>
      <name val="Arial"/>
      <family val="2"/>
    </font>
    <font>
      <sz val="12"/>
      <name val="Times New Roman"/>
      <family val="1"/>
    </font>
    <font>
      <b/>
      <sz val="10"/>
      <name val="Arial"/>
      <family val="2"/>
    </font>
    <font>
      <sz val="10"/>
      <name val="Arial"/>
      <family val="2"/>
    </font>
    <font>
      <sz val="9"/>
      <name val="Arial"/>
      <family val="2"/>
    </font>
    <font>
      <sz val="8"/>
      <name val="Arial"/>
      <family val="2"/>
    </font>
    <font>
      <b/>
      <sz val="12"/>
      <name val="Times New Roman"/>
      <family val="1"/>
    </font>
    <font>
      <b/>
      <sz val="9"/>
      <name val="Arial"/>
      <family val="2"/>
    </font>
    <font>
      <sz val="7"/>
      <name val="Arial"/>
      <family val="2"/>
    </font>
    <font>
      <sz val="10"/>
      <color indexed="10"/>
      <name val="Arial"/>
      <family val="2"/>
    </font>
    <font>
      <b/>
      <sz val="8"/>
      <name val="Arial"/>
      <family val="2"/>
    </font>
    <font>
      <sz val="8"/>
      <color indexed="10"/>
      <name val="Arial"/>
      <family val="2"/>
    </font>
    <font>
      <sz val="10"/>
      <name val="Times New Roman"/>
      <family val="1"/>
    </font>
    <font>
      <sz val="7.5"/>
      <name val="Times New Roman"/>
      <family val="1"/>
    </font>
    <font>
      <vertAlign val="subscript"/>
      <sz val="7.5"/>
      <name val="Times New Roman"/>
      <family val="1"/>
    </font>
    <font>
      <sz val="12"/>
      <name val="Times New Roman"/>
      <family val="1"/>
    </font>
    <font>
      <vertAlign val="superscript"/>
      <sz val="10"/>
      <name val="Times New Roman"/>
      <family val="1"/>
    </font>
    <font>
      <b/>
      <sz val="12"/>
      <name val="Arial"/>
      <family val="2"/>
    </font>
    <font>
      <sz val="10"/>
      <name val="Segoe UI"/>
      <family val="2"/>
    </font>
    <font>
      <b/>
      <sz val="9"/>
      <name val="Segoe UI"/>
      <family val="2"/>
    </font>
    <font>
      <b/>
      <sz val="10"/>
      <name val="Segoe UI"/>
      <family val="2"/>
    </font>
    <font>
      <i/>
      <sz val="10"/>
      <name val="Segoe UI"/>
      <family val="2"/>
    </font>
    <font>
      <b/>
      <vertAlign val="subscript"/>
      <sz val="9"/>
      <name val="Segoe UI"/>
      <family val="2"/>
    </font>
    <font>
      <b/>
      <sz val="8"/>
      <name val="Segoe UI"/>
      <family val="2"/>
    </font>
    <font>
      <u/>
      <sz val="10"/>
      <name val="Segoe UI"/>
      <family val="2"/>
    </font>
    <font>
      <b/>
      <vertAlign val="subscript"/>
      <sz val="10"/>
      <name val="Segoe UI"/>
      <family val="2"/>
    </font>
    <font>
      <u/>
      <sz val="10"/>
      <color theme="10"/>
      <name val="Arial"/>
      <family val="2"/>
    </font>
    <font>
      <b/>
      <sz val="12"/>
      <color theme="4" tint="-0.249977111117893"/>
      <name val="Segoe UI"/>
      <family val="2"/>
    </font>
    <font>
      <sz val="10"/>
      <color theme="1" tint="0.34998626667073579"/>
      <name val="Segoe UI"/>
      <family val="2"/>
    </font>
    <font>
      <u/>
      <sz val="10"/>
      <color theme="10"/>
      <name val="Segoe UI"/>
      <family val="2"/>
    </font>
    <font>
      <b/>
      <sz val="18"/>
      <color theme="4" tint="-0.249977111117893"/>
      <name val="Segoe UI"/>
      <family val="2"/>
    </font>
    <font>
      <sz val="10"/>
      <name val="Calibri"/>
      <family val="2"/>
    </font>
    <font>
      <b/>
      <sz val="14"/>
      <name val="Segoe UI"/>
      <family val="2"/>
    </font>
    <font>
      <sz val="10"/>
      <name val="Segoe UI Light"/>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95">
    <border>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double">
        <color indexed="64"/>
      </right>
      <top/>
      <bottom style="medium">
        <color indexed="64"/>
      </bottom>
      <diagonal/>
    </border>
    <border>
      <left style="double">
        <color indexed="64"/>
      </left>
      <right/>
      <top style="double">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medium">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top style="medium">
        <color indexed="64"/>
      </top>
      <bottom style="thin">
        <color indexed="64"/>
      </bottom>
      <diagonal/>
    </border>
    <border>
      <left style="thin">
        <color indexed="64"/>
      </left>
      <right/>
      <top/>
      <bottom style="double">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s>
  <cellStyleXfs count="3">
    <xf numFmtId="0" fontId="0" fillId="0" borderId="0"/>
    <xf numFmtId="0" fontId="27" fillId="0" borderId="0" applyNumberFormat="0" applyFill="0" applyBorder="0" applyAlignment="0" applyProtection="0"/>
    <xf numFmtId="0" fontId="1" fillId="0" borderId="0"/>
  </cellStyleXfs>
  <cellXfs count="255">
    <xf numFmtId="0" fontId="0" fillId="0" borderId="0" xfId="0"/>
    <xf numFmtId="0" fontId="1" fillId="0" borderId="0" xfId="2"/>
    <xf numFmtId="0" fontId="6" fillId="0" borderId="0" xfId="2" applyFont="1"/>
    <xf numFmtId="0" fontId="1" fillId="0" borderId="0" xfId="2" applyAlignment="1">
      <alignment vertical="center"/>
    </xf>
    <xf numFmtId="2" fontId="1" fillId="0" borderId="1" xfId="2" applyNumberFormat="1" applyBorder="1" applyAlignment="1">
      <alignment horizontal="center"/>
    </xf>
    <xf numFmtId="2" fontId="1" fillId="0" borderId="2" xfId="2" applyNumberFormat="1" applyBorder="1" applyAlignment="1">
      <alignment horizontal="center"/>
    </xf>
    <xf numFmtId="164" fontId="1" fillId="0" borderId="1" xfId="2" applyNumberFormat="1" applyBorder="1" applyAlignment="1">
      <alignment horizontal="center"/>
    </xf>
    <xf numFmtId="0" fontId="1" fillId="0" borderId="0" xfId="2" applyAlignment="1">
      <alignment horizontal="left" vertical="center"/>
    </xf>
    <xf numFmtId="0" fontId="6" fillId="0" borderId="0" xfId="2" applyFont="1" applyAlignment="1">
      <alignment horizontal="left"/>
    </xf>
    <xf numFmtId="0" fontId="9" fillId="0" borderId="0" xfId="2" applyFont="1" applyAlignment="1">
      <alignment horizontal="left" vertical="center" indent="1"/>
    </xf>
    <xf numFmtId="0" fontId="10" fillId="0" borderId="0" xfId="0" applyFont="1"/>
    <xf numFmtId="0" fontId="13" fillId="0" borderId="0" xfId="2" applyFont="1" applyAlignment="1">
      <alignment horizontal="left"/>
    </xf>
    <xf numFmtId="0" fontId="16" fillId="0" borderId="0" xfId="2" applyFont="1" applyAlignment="1">
      <alignment horizontal="center"/>
    </xf>
    <xf numFmtId="0" fontId="3" fillId="0" borderId="7" xfId="2" applyFont="1" applyBorder="1" applyAlignment="1">
      <alignment vertical="top"/>
    </xf>
    <xf numFmtId="164" fontId="1" fillId="4" borderId="1" xfId="2" applyNumberFormat="1" applyFill="1" applyBorder="1" applyAlignment="1">
      <alignment horizontal="center"/>
    </xf>
    <xf numFmtId="2" fontId="1" fillId="4" borderId="1" xfId="2" applyNumberFormat="1" applyFill="1" applyBorder="1" applyAlignment="1">
      <alignment horizontal="center"/>
    </xf>
    <xf numFmtId="2" fontId="1" fillId="4" borderId="2" xfId="2" applyNumberFormat="1" applyFill="1" applyBorder="1" applyAlignment="1">
      <alignment horizontal="center"/>
    </xf>
    <xf numFmtId="164" fontId="1" fillId="4" borderId="12" xfId="2" applyNumberFormat="1" applyFill="1" applyBorder="1" applyAlignment="1">
      <alignment horizontal="center"/>
    </xf>
    <xf numFmtId="0" fontId="9" fillId="0" borderId="0" xfId="2" applyFont="1" applyAlignment="1">
      <alignment vertical="center"/>
    </xf>
    <xf numFmtId="0" fontId="16" fillId="0" borderId="0" xfId="2" applyFont="1"/>
    <xf numFmtId="0" fontId="7" fillId="0" borderId="15" xfId="2" applyFont="1" applyBorder="1" applyAlignment="1">
      <alignment vertical="center" wrapText="1"/>
    </xf>
    <xf numFmtId="0" fontId="4" fillId="3" borderId="7" xfId="2" applyFont="1" applyFill="1" applyBorder="1" applyAlignment="1">
      <alignment vertical="center" wrapText="1"/>
    </xf>
    <xf numFmtId="0" fontId="4" fillId="3" borderId="17" xfId="2" applyFont="1" applyFill="1" applyBorder="1" applyAlignment="1">
      <alignment vertical="center" wrapText="1"/>
    </xf>
    <xf numFmtId="0" fontId="14" fillId="0" borderId="18" xfId="2" applyFont="1" applyBorder="1" applyAlignment="1">
      <alignment horizontal="center" vertical="center" wrapText="1"/>
    </xf>
    <xf numFmtId="0" fontId="13" fillId="0" borderId="19" xfId="2" applyFont="1" applyBorder="1" applyAlignment="1">
      <alignment horizontal="center"/>
    </xf>
    <xf numFmtId="0" fontId="14" fillId="0" borderId="20" xfId="2" applyFont="1" applyBorder="1" applyAlignment="1">
      <alignment horizontal="center" vertical="center"/>
    </xf>
    <xf numFmtId="0" fontId="1" fillId="4" borderId="21" xfId="2" applyFill="1" applyBorder="1" applyAlignment="1">
      <alignment horizontal="center"/>
    </xf>
    <xf numFmtId="0" fontId="1" fillId="0" borderId="22" xfId="2" applyBorder="1" applyAlignment="1">
      <alignment horizontal="center"/>
    </xf>
    <xf numFmtId="0" fontId="1" fillId="4" borderId="22" xfId="2" applyFill="1" applyBorder="1" applyAlignment="1">
      <alignment horizontal="center"/>
    </xf>
    <xf numFmtId="0" fontId="1" fillId="4" borderId="23" xfId="2" applyFill="1" applyBorder="1" applyAlignment="1">
      <alignment horizontal="center"/>
    </xf>
    <xf numFmtId="0" fontId="1" fillId="0" borderId="24" xfId="2" applyBorder="1" applyAlignment="1">
      <alignment horizontal="center" vertical="center"/>
    </xf>
    <xf numFmtId="0" fontId="4" fillId="0" borderId="15" xfId="2" applyFont="1" applyBorder="1" applyAlignment="1">
      <alignment horizontal="center" vertical="center"/>
    </xf>
    <xf numFmtId="0" fontId="4" fillId="0" borderId="25" xfId="2" applyFont="1" applyBorder="1" applyAlignment="1">
      <alignment horizontal="center" vertical="center"/>
    </xf>
    <xf numFmtId="0" fontId="14" fillId="0" borderId="26" xfId="2" applyFont="1" applyBorder="1" applyAlignment="1">
      <alignment horizontal="center" vertical="center" wrapText="1"/>
    </xf>
    <xf numFmtId="0" fontId="14" fillId="0" borderId="27" xfId="2" applyFont="1" applyBorder="1" applyAlignment="1">
      <alignment horizontal="center" vertical="center" wrapText="1"/>
    </xf>
    <xf numFmtId="164" fontId="1" fillId="4" borderId="28" xfId="2" applyNumberFormat="1" applyFill="1" applyBorder="1" applyAlignment="1">
      <alignment horizontal="center"/>
    </xf>
    <xf numFmtId="164" fontId="1" fillId="0" borderId="28" xfId="2" applyNumberFormat="1" applyBorder="1" applyAlignment="1">
      <alignment horizontal="center"/>
    </xf>
    <xf numFmtId="164" fontId="1" fillId="4" borderId="29" xfId="2" applyNumberFormat="1" applyFill="1" applyBorder="1" applyAlignment="1">
      <alignment horizontal="center"/>
    </xf>
    <xf numFmtId="164" fontId="1" fillId="4" borderId="32" xfId="2" applyNumberFormat="1" applyFill="1" applyBorder="1" applyAlignment="1">
      <alignment horizontal="center"/>
    </xf>
    <xf numFmtId="164" fontId="1" fillId="0" borderId="34" xfId="2" applyNumberFormat="1" applyBorder="1" applyAlignment="1">
      <alignment horizontal="center" vertical="center"/>
    </xf>
    <xf numFmtId="164" fontId="1" fillId="0" borderId="35" xfId="2" applyNumberFormat="1" applyBorder="1" applyAlignment="1">
      <alignment horizontal="center" vertical="center"/>
    </xf>
    <xf numFmtId="0" fontId="19" fillId="0" borderId="0" xfId="0" applyFont="1"/>
    <xf numFmtId="165" fontId="5" fillId="0" borderId="36" xfId="2" applyNumberFormat="1" applyFont="1" applyBorder="1" applyAlignment="1">
      <alignment horizontal="left" vertical="center"/>
    </xf>
    <xf numFmtId="0" fontId="8" fillId="0" borderId="37" xfId="2" applyFont="1" applyBorder="1" applyAlignment="1">
      <alignment horizontal="left" vertical="center"/>
    </xf>
    <xf numFmtId="0" fontId="11" fillId="0" borderId="37" xfId="2" applyFont="1" applyBorder="1" applyAlignment="1" applyProtection="1">
      <alignment vertical="center"/>
      <protection locked="0"/>
    </xf>
    <xf numFmtId="165" fontId="5" fillId="0" borderId="38" xfId="2" applyNumberFormat="1" applyFont="1" applyBorder="1" applyAlignment="1">
      <alignment horizontal="left" vertical="center"/>
    </xf>
    <xf numFmtId="0" fontId="9" fillId="0" borderId="5" xfId="2" applyFont="1" applyBorder="1" applyAlignment="1">
      <alignment vertical="center"/>
    </xf>
    <xf numFmtId="0" fontId="9" fillId="0" borderId="5" xfId="2" applyFont="1" applyBorder="1" applyAlignment="1">
      <alignment horizontal="left" vertical="center" indent="1"/>
    </xf>
    <xf numFmtId="0" fontId="12" fillId="0" borderId="5" xfId="0" applyFont="1" applyBorder="1"/>
    <xf numFmtId="165" fontId="5" fillId="0" borderId="39" xfId="2" applyNumberFormat="1" applyFont="1" applyBorder="1" applyAlignment="1">
      <alignment horizontal="left" vertical="center"/>
    </xf>
    <xf numFmtId="0" fontId="9" fillId="0" borderId="40" xfId="2" applyFont="1" applyBorder="1" applyAlignment="1">
      <alignment vertical="center"/>
    </xf>
    <xf numFmtId="0" fontId="6" fillId="0" borderId="40" xfId="2" applyFont="1" applyBorder="1"/>
    <xf numFmtId="0" fontId="21" fillId="3" borderId="33" xfId="0" applyFont="1" applyFill="1" applyBorder="1"/>
    <xf numFmtId="0" fontId="19" fillId="0" borderId="41" xfId="0" applyFont="1" applyBorder="1"/>
    <xf numFmtId="0" fontId="19" fillId="0" borderId="42" xfId="0" applyFont="1" applyBorder="1"/>
    <xf numFmtId="0" fontId="19" fillId="0" borderId="43" xfId="0" applyFont="1" applyBorder="1"/>
    <xf numFmtId="0" fontId="19" fillId="0" borderId="44" xfId="0" applyFont="1" applyBorder="1"/>
    <xf numFmtId="0" fontId="19" fillId="5" borderId="0" xfId="0" applyFont="1" applyFill="1"/>
    <xf numFmtId="0" fontId="19" fillId="5" borderId="41" xfId="0" applyFont="1" applyFill="1" applyBorder="1"/>
    <xf numFmtId="0" fontId="19" fillId="5" borderId="37" xfId="0" applyFont="1" applyFill="1" applyBorder="1"/>
    <xf numFmtId="0" fontId="19" fillId="5" borderId="46" xfId="0" applyFont="1" applyFill="1" applyBorder="1"/>
    <xf numFmtId="0" fontId="19" fillId="5" borderId="42" xfId="0" applyFont="1" applyFill="1" applyBorder="1"/>
    <xf numFmtId="0" fontId="19" fillId="5" borderId="43" xfId="0" applyFont="1" applyFill="1" applyBorder="1"/>
    <xf numFmtId="0" fontId="19" fillId="5" borderId="47" xfId="0" applyFont="1" applyFill="1" applyBorder="1"/>
    <xf numFmtId="0" fontId="19" fillId="5" borderId="48" xfId="0" applyFont="1" applyFill="1" applyBorder="1"/>
    <xf numFmtId="0" fontId="28" fillId="5" borderId="37" xfId="0" applyFont="1" applyFill="1" applyBorder="1" applyAlignment="1">
      <alignment vertical="center"/>
    </xf>
    <xf numFmtId="0" fontId="29" fillId="5" borderId="37" xfId="0" applyFont="1" applyFill="1" applyBorder="1"/>
    <xf numFmtId="0" fontId="30" fillId="5" borderId="36" xfId="1" applyFont="1" applyFill="1" applyBorder="1"/>
    <xf numFmtId="0" fontId="8" fillId="0" borderId="74" xfId="2" applyFont="1" applyBorder="1" applyAlignment="1">
      <alignment horizontal="center" vertical="center" wrapText="1"/>
    </xf>
    <xf numFmtId="0" fontId="8" fillId="0" borderId="0" xfId="2" applyFont="1" applyAlignment="1">
      <alignment horizontal="center" vertical="center" wrapText="1"/>
    </xf>
    <xf numFmtId="0" fontId="8" fillId="0" borderId="10" xfId="2" applyFont="1" applyBorder="1" applyAlignment="1">
      <alignment horizontal="center" vertical="center" wrapText="1"/>
    </xf>
    <xf numFmtId="0" fontId="3" fillId="3" borderId="7" xfId="2" applyFont="1" applyFill="1" applyBorder="1" applyAlignment="1">
      <alignment horizontal="left" vertical="center" wrapText="1"/>
    </xf>
    <xf numFmtId="0" fontId="4" fillId="3" borderId="37" xfId="2" applyFont="1" applyFill="1" applyBorder="1" applyAlignment="1">
      <alignment vertical="center" wrapText="1"/>
    </xf>
    <xf numFmtId="0" fontId="4" fillId="3" borderId="40" xfId="2" applyFont="1" applyFill="1" applyBorder="1" applyAlignment="1">
      <alignment vertical="top" wrapText="1"/>
    </xf>
    <xf numFmtId="0" fontId="8" fillId="3" borderId="49" xfId="2" applyFont="1" applyFill="1" applyBorder="1" applyAlignment="1">
      <alignment vertical="center"/>
    </xf>
    <xf numFmtId="1" fontId="1" fillId="0" borderId="33" xfId="2" applyNumberFormat="1" applyBorder="1" applyAlignment="1">
      <alignment horizontal="center" vertical="center"/>
    </xf>
    <xf numFmtId="1" fontId="1" fillId="0" borderId="16" xfId="2" applyNumberFormat="1" applyBorder="1" applyAlignment="1">
      <alignment horizontal="center" vertical="center"/>
    </xf>
    <xf numFmtId="165" fontId="5" fillId="0" borderId="37" xfId="2" applyNumberFormat="1" applyFont="1" applyBorder="1" applyAlignment="1">
      <alignment horizontal="left" vertical="center"/>
    </xf>
    <xf numFmtId="165" fontId="5" fillId="0" borderId="5" xfId="2" applyNumberFormat="1" applyFont="1" applyBorder="1" applyAlignment="1">
      <alignment horizontal="left" vertical="center"/>
    </xf>
    <xf numFmtId="165" fontId="5" fillId="0" borderId="40" xfId="2" applyNumberFormat="1" applyFont="1" applyBorder="1" applyAlignment="1">
      <alignment horizontal="left" vertical="center"/>
    </xf>
    <xf numFmtId="0" fontId="4" fillId="3" borderId="79" xfId="2" applyFont="1" applyFill="1" applyBorder="1" applyAlignment="1">
      <alignment vertical="center" wrapText="1"/>
    </xf>
    <xf numFmtId="0" fontId="4" fillId="3" borderId="10" xfId="2" applyFont="1" applyFill="1" applyBorder="1" applyAlignment="1">
      <alignment horizontal="left" vertical="top" wrapText="1"/>
    </xf>
    <xf numFmtId="0" fontId="1" fillId="0" borderId="37" xfId="2" applyBorder="1" applyAlignment="1">
      <alignment vertical="center"/>
    </xf>
    <xf numFmtId="0" fontId="3" fillId="3" borderId="7" xfId="2" applyFont="1" applyFill="1" applyBorder="1" applyAlignment="1">
      <alignment vertical="center" wrapText="1"/>
    </xf>
    <xf numFmtId="0" fontId="8" fillId="3" borderId="3" xfId="2" applyFont="1" applyFill="1" applyBorder="1" applyAlignment="1">
      <alignment vertical="center"/>
    </xf>
    <xf numFmtId="0" fontId="8" fillId="3" borderId="4" xfId="2" applyFont="1" applyFill="1" applyBorder="1" applyAlignment="1">
      <alignment vertical="center"/>
    </xf>
    <xf numFmtId="164" fontId="4" fillId="3" borderId="40" xfId="2" applyNumberFormat="1" applyFont="1" applyFill="1" applyBorder="1" applyAlignment="1">
      <alignment horizontal="left" vertical="top" wrapText="1"/>
    </xf>
    <xf numFmtId="0" fontId="1" fillId="6" borderId="93" xfId="2" applyFill="1" applyBorder="1" applyAlignment="1">
      <alignment vertical="center"/>
    </xf>
    <xf numFmtId="0" fontId="9" fillId="6" borderId="93" xfId="2" applyFont="1" applyFill="1" applyBorder="1" applyAlignment="1">
      <alignment horizontal="left" vertical="center" indent="1"/>
    </xf>
    <xf numFmtId="0" fontId="6" fillId="6" borderId="92" xfId="2" applyFont="1" applyFill="1" applyBorder="1"/>
    <xf numFmtId="49" fontId="19" fillId="0" borderId="26" xfId="0" applyNumberFormat="1" applyFont="1" applyBorder="1"/>
    <xf numFmtId="0" fontId="19" fillId="3" borderId="51" xfId="0" applyFont="1" applyFill="1" applyBorder="1" applyAlignment="1">
      <alignment horizontal="left"/>
    </xf>
    <xf numFmtId="0" fontId="27" fillId="0" borderId="0" xfId="1" applyBorder="1"/>
    <xf numFmtId="0" fontId="19" fillId="5" borderId="59" xfId="0" applyFont="1" applyFill="1" applyBorder="1"/>
    <xf numFmtId="0" fontId="19" fillId="5" borderId="63" xfId="0" applyFont="1" applyFill="1" applyBorder="1"/>
    <xf numFmtId="0" fontId="19" fillId="3" borderId="63" xfId="0" applyFont="1" applyFill="1" applyBorder="1" applyAlignment="1">
      <alignment horizontal="left"/>
    </xf>
    <xf numFmtId="0" fontId="21" fillId="0" borderId="60" xfId="0" applyFont="1" applyBorder="1" applyAlignment="1">
      <alignment horizontal="center" vertical="center"/>
    </xf>
    <xf numFmtId="164" fontId="19" fillId="0" borderId="31" xfId="0" applyNumberFormat="1" applyFont="1" applyBorder="1" applyAlignment="1">
      <alignment horizontal="center" vertical="center"/>
    </xf>
    <xf numFmtId="0" fontId="19" fillId="5" borderId="64" xfId="0" applyFont="1" applyFill="1" applyBorder="1"/>
    <xf numFmtId="0" fontId="27" fillId="5" borderId="37" xfId="1" applyFill="1" applyBorder="1"/>
    <xf numFmtId="0" fontId="27" fillId="5" borderId="0" xfId="1" applyFill="1" applyBorder="1"/>
    <xf numFmtId="0" fontId="19" fillId="0" borderId="47" xfId="0" applyFont="1" applyBorder="1"/>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wrapText="1"/>
    </xf>
    <xf numFmtId="2" fontId="1" fillId="0" borderId="16" xfId="2" applyNumberFormat="1" applyBorder="1" applyAlignment="1">
      <alignment horizontal="left" vertical="center"/>
    </xf>
    <xf numFmtId="2" fontId="1" fillId="0" borderId="73" xfId="2" applyNumberFormat="1" applyBorder="1" applyAlignment="1">
      <alignment horizontal="left" vertical="center"/>
    </xf>
    <xf numFmtId="0" fontId="8" fillId="0" borderId="19" xfId="2" applyFont="1" applyBorder="1" applyAlignment="1">
      <alignment horizontal="center" vertical="center" wrapText="1"/>
    </xf>
    <xf numFmtId="0" fontId="8" fillId="0" borderId="74" xfId="2" applyFont="1" applyBorder="1" applyAlignment="1">
      <alignment horizontal="center" vertical="center" wrapText="1"/>
    </xf>
    <xf numFmtId="0" fontId="8" fillId="0" borderId="75"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0" xfId="2" applyFont="1" applyAlignment="1">
      <alignment horizontal="center" vertical="center" wrapText="1"/>
    </xf>
    <xf numFmtId="0" fontId="8" fillId="0" borderId="41" xfId="2" applyFont="1" applyBorder="1" applyAlignment="1">
      <alignment horizontal="center" vertical="center" wrapText="1"/>
    </xf>
    <xf numFmtId="0" fontId="8" fillId="0" borderId="76"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77" xfId="2" applyFont="1" applyBorder="1" applyAlignment="1">
      <alignment horizontal="center" vertical="center" wrapText="1"/>
    </xf>
    <xf numFmtId="165" fontId="18" fillId="0" borderId="78" xfId="2" applyNumberFormat="1" applyFont="1" applyBorder="1" applyAlignment="1">
      <alignment horizontal="center" vertical="center"/>
    </xf>
    <xf numFmtId="165" fontId="18" fillId="0" borderId="13" xfId="2" applyNumberFormat="1" applyFont="1" applyBorder="1" applyAlignment="1">
      <alignment horizontal="center" vertical="center"/>
    </xf>
    <xf numFmtId="165" fontId="18" fillId="0" borderId="14" xfId="2" applyNumberFormat="1" applyFont="1" applyBorder="1" applyAlignment="1">
      <alignment horizontal="center" vertical="center"/>
    </xf>
    <xf numFmtId="0" fontId="13" fillId="0" borderId="78" xfId="2" applyFont="1" applyBorder="1" applyAlignment="1">
      <alignment horizontal="center" vertical="center" wrapText="1"/>
    </xf>
    <xf numFmtId="0" fontId="13" fillId="0" borderId="81" xfId="2" applyFont="1" applyBorder="1" applyAlignment="1">
      <alignment horizontal="center" vertical="center" wrapText="1"/>
    </xf>
    <xf numFmtId="0" fontId="14" fillId="0" borderId="64" xfId="2" applyFont="1" applyBorder="1" applyAlignment="1">
      <alignment horizontal="center" vertical="center" wrapText="1"/>
    </xf>
    <xf numFmtId="0" fontId="14" fillId="0" borderId="43" xfId="2" applyFont="1" applyBorder="1" applyAlignment="1">
      <alignment horizontal="center" vertical="center" wrapText="1"/>
    </xf>
    <xf numFmtId="0" fontId="6" fillId="0" borderId="0" xfId="2" applyFont="1" applyAlignment="1">
      <alignment horizontal="left"/>
    </xf>
    <xf numFmtId="0" fontId="4" fillId="0" borderId="69" xfId="2" applyFont="1" applyBorder="1" applyAlignment="1">
      <alignment horizontal="center" vertical="center"/>
    </xf>
    <xf numFmtId="0" fontId="4" fillId="0" borderId="14" xfId="2" applyFont="1" applyBorder="1" applyAlignment="1">
      <alignment horizontal="center" vertical="center"/>
    </xf>
    <xf numFmtId="0" fontId="5" fillId="0" borderId="3" xfId="2" applyFont="1" applyBorder="1" applyAlignment="1">
      <alignment horizontal="center" vertical="center"/>
    </xf>
    <xf numFmtId="0" fontId="5" fillId="0" borderId="6" xfId="2" applyFont="1" applyBorder="1" applyAlignment="1">
      <alignment horizontal="center" vertical="center"/>
    </xf>
    <xf numFmtId="0" fontId="13" fillId="0" borderId="78" xfId="2" applyFont="1" applyBorder="1" applyAlignment="1">
      <alignment horizontal="center" vertical="center"/>
    </xf>
    <xf numFmtId="0" fontId="13" fillId="0" borderId="13" xfId="2" applyFont="1" applyBorder="1" applyAlignment="1">
      <alignment horizontal="center" vertical="center"/>
    </xf>
    <xf numFmtId="0" fontId="13" fillId="0" borderId="81" xfId="2" applyFont="1" applyBorder="1" applyAlignment="1">
      <alignment horizontal="center" vertical="center"/>
    </xf>
    <xf numFmtId="0" fontId="14" fillId="0" borderId="61" xfId="2" applyFont="1" applyBorder="1" applyAlignment="1">
      <alignment horizontal="center" vertical="center" wrapText="1"/>
    </xf>
    <xf numFmtId="0" fontId="14" fillId="0" borderId="85" xfId="2" applyFont="1" applyBorder="1" applyAlignment="1">
      <alignment horizontal="center" vertical="center" wrapText="1"/>
    </xf>
    <xf numFmtId="0" fontId="14" fillId="0" borderId="42" xfId="2" applyFont="1" applyBorder="1" applyAlignment="1">
      <alignment horizontal="center" vertical="center" wrapText="1"/>
    </xf>
    <xf numFmtId="3" fontId="1" fillId="4" borderId="3" xfId="2" applyNumberFormat="1" applyFill="1" applyBorder="1" applyAlignment="1">
      <alignment horizontal="center"/>
    </xf>
    <xf numFmtId="3" fontId="1" fillId="4" borderId="5" xfId="2" applyNumberFormat="1" applyFill="1" applyBorder="1" applyAlignment="1">
      <alignment horizontal="center"/>
    </xf>
    <xf numFmtId="3" fontId="1" fillId="4" borderId="87" xfId="2" applyNumberFormat="1" applyFill="1" applyBorder="1" applyAlignment="1">
      <alignment horizontal="center"/>
    </xf>
    <xf numFmtId="3" fontId="1" fillId="0" borderId="3" xfId="2" applyNumberFormat="1" applyBorder="1" applyAlignment="1">
      <alignment horizontal="center"/>
    </xf>
    <xf numFmtId="3" fontId="1" fillId="0" borderId="5" xfId="2" applyNumberFormat="1" applyBorder="1" applyAlignment="1">
      <alignment horizontal="center"/>
    </xf>
    <xf numFmtId="3" fontId="1" fillId="0" borderId="87" xfId="2" applyNumberFormat="1" applyBorder="1" applyAlignment="1">
      <alignment horizontal="center"/>
    </xf>
    <xf numFmtId="0" fontId="3" fillId="0" borderId="69" xfId="2" applyFont="1" applyBorder="1" applyAlignment="1">
      <alignment horizontal="left" vertical="center"/>
    </xf>
    <xf numFmtId="0" fontId="3" fillId="0" borderId="13" xfId="2" applyFont="1" applyBorder="1" applyAlignment="1">
      <alignment horizontal="left" vertical="center"/>
    </xf>
    <xf numFmtId="0" fontId="3" fillId="0" borderId="3" xfId="2" applyFont="1" applyBorder="1" applyAlignment="1">
      <alignment horizontal="left" vertical="center"/>
    </xf>
    <xf numFmtId="0" fontId="3" fillId="0" borderId="5" xfId="2" applyFont="1" applyBorder="1" applyAlignment="1">
      <alignment horizontal="left" vertical="center"/>
    </xf>
    <xf numFmtId="0" fontId="13" fillId="0" borderId="66" xfId="2" applyFont="1" applyBorder="1" applyAlignment="1">
      <alignment horizontal="center" vertical="center"/>
    </xf>
    <xf numFmtId="0" fontId="13" fillId="0" borderId="67" xfId="2" applyFont="1" applyBorder="1" applyAlignment="1">
      <alignment horizontal="center" vertical="center"/>
    </xf>
    <xf numFmtId="0" fontId="13" fillId="0" borderId="68" xfId="2" applyFont="1" applyBorder="1" applyAlignment="1">
      <alignment horizontal="center" vertical="center"/>
    </xf>
    <xf numFmtId="0" fontId="8" fillId="3" borderId="5" xfId="2" applyFont="1" applyFill="1" applyBorder="1" applyAlignment="1">
      <alignment horizontal="center" vertical="center"/>
    </xf>
    <xf numFmtId="0" fontId="8" fillId="3" borderId="4" xfId="2" applyFont="1" applyFill="1" applyBorder="1" applyAlignment="1">
      <alignment horizontal="center" vertical="center"/>
    </xf>
    <xf numFmtId="0" fontId="4" fillId="3" borderId="37" xfId="2" applyFont="1" applyFill="1" applyBorder="1" applyAlignment="1">
      <alignment horizontal="center" vertical="center" wrapText="1"/>
    </xf>
    <xf numFmtId="0" fontId="4" fillId="3" borderId="71" xfId="2" applyFont="1" applyFill="1" applyBorder="1" applyAlignment="1">
      <alignment horizontal="left" vertical="top" wrapText="1"/>
    </xf>
    <xf numFmtId="0" fontId="4" fillId="3" borderId="84" xfId="2" applyFont="1" applyFill="1" applyBorder="1" applyAlignment="1">
      <alignment horizontal="left" vertical="top" wrapText="1"/>
    </xf>
    <xf numFmtId="0" fontId="4" fillId="3" borderId="40" xfId="2" applyFont="1" applyFill="1" applyBorder="1" applyAlignment="1">
      <alignment horizontal="left" vertical="top" wrapText="1"/>
    </xf>
    <xf numFmtId="0" fontId="4" fillId="3" borderId="65" xfId="2" applyFont="1" applyFill="1" applyBorder="1" applyAlignment="1">
      <alignment horizontal="left" vertical="top" wrapText="1"/>
    </xf>
    <xf numFmtId="2" fontId="1" fillId="2" borderId="54" xfId="2" applyNumberFormat="1" applyFill="1" applyBorder="1" applyAlignment="1">
      <alignment horizontal="center" vertical="center"/>
    </xf>
    <xf numFmtId="2" fontId="1" fillId="2" borderId="59" xfId="2" applyNumberFormat="1" applyFill="1" applyBorder="1" applyAlignment="1">
      <alignment horizontal="center" vertical="center"/>
    </xf>
    <xf numFmtId="2" fontId="1" fillId="2" borderId="91" xfId="2" applyNumberFormat="1" applyFill="1" applyBorder="1" applyAlignment="1">
      <alignment horizontal="center" vertical="center"/>
    </xf>
    <xf numFmtId="2" fontId="1" fillId="2" borderId="90" xfId="2" applyNumberFormat="1" applyFill="1" applyBorder="1" applyAlignment="1">
      <alignment horizontal="center" vertical="center"/>
    </xf>
    <xf numFmtId="2" fontId="1" fillId="2" borderId="10" xfId="2" applyNumberFormat="1" applyFill="1" applyBorder="1" applyAlignment="1">
      <alignment horizontal="center" vertical="center"/>
    </xf>
    <xf numFmtId="2" fontId="1" fillId="2" borderId="11" xfId="2" applyNumberFormat="1" applyFill="1" applyBorder="1" applyAlignment="1">
      <alignment horizontal="center" vertical="center"/>
    </xf>
    <xf numFmtId="0" fontId="3" fillId="3" borderId="22" xfId="2" applyFont="1" applyFill="1" applyBorder="1" applyAlignment="1">
      <alignment horizontal="left" vertical="center"/>
    </xf>
    <xf numFmtId="0" fontId="3" fillId="3" borderId="5" xfId="2" applyFont="1" applyFill="1" applyBorder="1" applyAlignment="1">
      <alignment horizontal="left" vertical="center"/>
    </xf>
    <xf numFmtId="0" fontId="4" fillId="3" borderId="25" xfId="2" applyFont="1" applyFill="1" applyBorder="1" applyAlignment="1">
      <alignment horizontal="left" vertical="top" wrapText="1"/>
    </xf>
    <xf numFmtId="0" fontId="4" fillId="3" borderId="70" xfId="2" applyFont="1" applyFill="1" applyBorder="1" applyAlignment="1">
      <alignment horizontal="left" vertical="top" wrapText="1"/>
    </xf>
    <xf numFmtId="3" fontId="1" fillId="4" borderId="38" xfId="2" applyNumberFormat="1" applyFill="1" applyBorder="1" applyAlignment="1">
      <alignment horizontal="center"/>
    </xf>
    <xf numFmtId="3" fontId="1" fillId="0" borderId="38" xfId="2" applyNumberFormat="1" applyBorder="1" applyAlignment="1">
      <alignment horizontal="center"/>
    </xf>
    <xf numFmtId="0" fontId="3" fillId="3" borderId="5" xfId="2" applyFont="1" applyFill="1" applyBorder="1" applyAlignment="1">
      <alignment horizontal="center" vertical="center"/>
    </xf>
    <xf numFmtId="0" fontId="3" fillId="3" borderId="4" xfId="2" applyFont="1" applyFill="1" applyBorder="1" applyAlignment="1">
      <alignment horizontal="center" vertical="center"/>
    </xf>
    <xf numFmtId="0" fontId="4" fillId="3" borderId="40" xfId="2" applyFont="1" applyFill="1" applyBorder="1" applyAlignment="1">
      <alignment horizontal="center" vertical="top" wrapText="1"/>
    </xf>
    <xf numFmtId="3" fontId="1" fillId="4" borderId="86" xfId="2" applyNumberFormat="1" applyFill="1" applyBorder="1" applyAlignment="1">
      <alignment horizontal="center"/>
    </xf>
    <xf numFmtId="3" fontId="1" fillId="4" borderId="89" xfId="2" applyNumberFormat="1" applyFill="1" applyBorder="1" applyAlignment="1">
      <alignment horizontal="center"/>
    </xf>
    <xf numFmtId="3" fontId="1" fillId="4" borderId="50" xfId="2" applyNumberFormat="1" applyFill="1" applyBorder="1" applyAlignment="1">
      <alignment horizontal="center"/>
    </xf>
    <xf numFmtId="0" fontId="3" fillId="3" borderId="80" xfId="2" applyFont="1" applyFill="1" applyBorder="1" applyAlignment="1">
      <alignment horizontal="left" vertical="center" wrapText="1"/>
    </xf>
    <xf numFmtId="0" fontId="3" fillId="3" borderId="7" xfId="2" applyFont="1" applyFill="1" applyBorder="1" applyAlignment="1">
      <alignment horizontal="left" vertical="center" wrapText="1"/>
    </xf>
    <xf numFmtId="0" fontId="3" fillId="3" borderId="82" xfId="2" applyFont="1" applyFill="1" applyBorder="1" applyAlignment="1">
      <alignment horizontal="center" vertical="center"/>
    </xf>
    <xf numFmtId="0" fontId="3" fillId="3" borderId="13" xfId="2" applyFont="1" applyFill="1" applyBorder="1" applyAlignment="1">
      <alignment horizontal="center" vertical="center"/>
    </xf>
    <xf numFmtId="0" fontId="1" fillId="3" borderId="21" xfId="2" applyFill="1" applyBorder="1" applyAlignment="1">
      <alignment horizontal="left" vertical="center" wrapText="1"/>
    </xf>
    <xf numFmtId="0" fontId="4" fillId="3" borderId="37" xfId="2" applyFont="1" applyFill="1" applyBorder="1" applyAlignment="1">
      <alignment horizontal="left" vertical="center" wrapText="1"/>
    </xf>
    <xf numFmtId="0" fontId="3" fillId="3" borderId="83" xfId="2" applyFont="1" applyFill="1" applyBorder="1" applyAlignment="1">
      <alignment horizontal="center" vertical="center"/>
    </xf>
    <xf numFmtId="3" fontId="1" fillId="4" borderId="4" xfId="2" applyNumberFormat="1" applyFill="1" applyBorder="1" applyAlignment="1">
      <alignment horizontal="center"/>
    </xf>
    <xf numFmtId="3" fontId="1" fillId="0" borderId="4" xfId="2" applyNumberFormat="1" applyBorder="1" applyAlignment="1">
      <alignment horizontal="center"/>
    </xf>
    <xf numFmtId="3" fontId="1" fillId="2" borderId="45" xfId="2" applyNumberFormat="1" applyFill="1" applyBorder="1" applyAlignment="1">
      <alignment horizontal="center" vertical="center"/>
    </xf>
    <xf numFmtId="3" fontId="1" fillId="2" borderId="0" xfId="2" applyNumberFormat="1" applyFill="1" applyAlignment="1">
      <alignment horizontal="center" vertical="center"/>
    </xf>
    <xf numFmtId="3" fontId="1" fillId="2" borderId="41" xfId="2" applyNumberFormat="1" applyFill="1" applyBorder="1" applyAlignment="1">
      <alignment horizontal="center" vertical="center"/>
    </xf>
    <xf numFmtId="3" fontId="1" fillId="2" borderId="88" xfId="2" applyNumberFormat="1" applyFill="1" applyBorder="1" applyAlignment="1">
      <alignment horizontal="center" vertical="center"/>
    </xf>
    <xf numFmtId="3" fontId="1" fillId="2" borderId="10" xfId="2" applyNumberFormat="1" applyFill="1" applyBorder="1" applyAlignment="1">
      <alignment horizontal="center" vertical="center"/>
    </xf>
    <xf numFmtId="3" fontId="1" fillId="2" borderId="77" xfId="2" applyNumberFormat="1" applyFill="1" applyBorder="1" applyAlignment="1">
      <alignment horizontal="center" vertical="center"/>
    </xf>
    <xf numFmtId="3" fontId="1" fillId="2" borderId="62" xfId="2" applyNumberFormat="1" applyFill="1" applyBorder="1" applyAlignment="1">
      <alignment horizontal="center" vertical="center"/>
    </xf>
    <xf numFmtId="3" fontId="1" fillId="2" borderId="59" xfId="2" applyNumberFormat="1" applyFill="1" applyBorder="1" applyAlignment="1">
      <alignment horizontal="center" vertical="center"/>
    </xf>
    <xf numFmtId="3" fontId="1" fillId="2" borderId="63" xfId="2" applyNumberFormat="1" applyFill="1" applyBorder="1" applyAlignment="1">
      <alignment horizontal="center" vertical="center"/>
    </xf>
    <xf numFmtId="3" fontId="1" fillId="4" borderId="64" xfId="2" applyNumberFormat="1" applyFill="1" applyBorder="1" applyAlignment="1">
      <alignment horizontal="center"/>
    </xf>
    <xf numFmtId="3" fontId="1" fillId="4" borderId="61" xfId="2" applyNumberFormat="1" applyFill="1" applyBorder="1" applyAlignment="1">
      <alignment horizontal="center"/>
    </xf>
    <xf numFmtId="3" fontId="1" fillId="4" borderId="85" xfId="2" applyNumberFormat="1" applyFill="1" applyBorder="1" applyAlignment="1">
      <alignment horizontal="center"/>
    </xf>
    <xf numFmtId="3" fontId="1" fillId="4" borderId="42" xfId="2" applyNumberFormat="1" applyFill="1" applyBorder="1" applyAlignment="1">
      <alignment horizontal="center"/>
    </xf>
    <xf numFmtId="3" fontId="1" fillId="4" borderId="43" xfId="2" applyNumberFormat="1" applyFill="1" applyBorder="1" applyAlignment="1">
      <alignment horizontal="center"/>
    </xf>
    <xf numFmtId="0" fontId="3" fillId="0" borderId="94" xfId="2" applyFont="1" applyBorder="1" applyAlignment="1">
      <alignment horizontal="center" vertical="top"/>
    </xf>
    <xf numFmtId="0" fontId="3" fillId="0" borderId="90" xfId="2" applyFont="1" applyBorder="1" applyAlignment="1">
      <alignment horizontal="center" vertical="top"/>
    </xf>
    <xf numFmtId="0" fontId="3" fillId="0" borderId="7" xfId="2" applyFont="1" applyBorder="1" applyAlignment="1">
      <alignment horizontal="left" vertical="top"/>
    </xf>
    <xf numFmtId="0" fontId="3" fillId="0" borderId="8" xfId="2" applyFont="1" applyBorder="1" applyAlignment="1">
      <alignment horizontal="left" vertical="top"/>
    </xf>
    <xf numFmtId="0" fontId="3" fillId="0" borderId="0" xfId="2" applyFont="1" applyAlignment="1">
      <alignment horizontal="left" vertical="top"/>
    </xf>
    <xf numFmtId="0" fontId="3" fillId="0" borderId="9" xfId="2" applyFont="1" applyBorder="1" applyAlignment="1">
      <alignment horizontal="left" vertical="top"/>
    </xf>
    <xf numFmtId="0" fontId="3" fillId="0" borderId="10" xfId="2" applyFont="1" applyBorder="1" applyAlignment="1">
      <alignment horizontal="left" vertical="top"/>
    </xf>
    <xf numFmtId="0" fontId="3" fillId="0" borderId="11" xfId="2" applyFont="1" applyBorder="1" applyAlignment="1">
      <alignment horizontal="left" vertical="top"/>
    </xf>
    <xf numFmtId="3" fontId="1" fillId="4" borderId="62" xfId="2" applyNumberFormat="1" applyFill="1" applyBorder="1" applyAlignment="1">
      <alignment horizontal="center"/>
    </xf>
    <xf numFmtId="3" fontId="1" fillId="4" borderId="63" xfId="2" applyNumberFormat="1" applyFill="1" applyBorder="1" applyAlignment="1">
      <alignment horizontal="center"/>
    </xf>
    <xf numFmtId="3" fontId="1" fillId="4" borderId="52" xfId="2" applyNumberFormat="1" applyFill="1" applyBorder="1" applyAlignment="1">
      <alignment horizontal="center"/>
    </xf>
    <xf numFmtId="3" fontId="1" fillId="0" borderId="62" xfId="2" applyNumberFormat="1" applyBorder="1" applyAlignment="1">
      <alignment horizontal="center" vertical="center"/>
    </xf>
    <xf numFmtId="3" fontId="1" fillId="0" borderId="63" xfId="2" applyNumberFormat="1" applyBorder="1" applyAlignment="1">
      <alignment horizontal="center" vertical="center"/>
    </xf>
    <xf numFmtId="0" fontId="19" fillId="0" borderId="0" xfId="0" applyFont="1" applyAlignment="1">
      <alignment horizontal="left" wrapText="1"/>
    </xf>
    <xf numFmtId="0" fontId="31" fillId="5" borderId="62" xfId="0" applyFont="1" applyFill="1" applyBorder="1" applyAlignment="1">
      <alignment horizontal="left" vertical="center"/>
    </xf>
    <xf numFmtId="0" fontId="31" fillId="5" borderId="59" xfId="0" applyFont="1" applyFill="1" applyBorder="1" applyAlignment="1">
      <alignment horizontal="left" vertical="center"/>
    </xf>
    <xf numFmtId="0" fontId="31" fillId="5" borderId="45" xfId="0" applyFont="1" applyFill="1" applyBorder="1" applyAlignment="1">
      <alignment horizontal="left" vertical="center"/>
    </xf>
    <xf numFmtId="0" fontId="31" fillId="5" borderId="0" xfId="0" applyFont="1" applyFill="1" applyAlignment="1">
      <alignment horizontal="left" vertical="center"/>
    </xf>
    <xf numFmtId="0" fontId="31" fillId="5" borderId="36" xfId="0" applyFont="1" applyFill="1" applyBorder="1" applyAlignment="1">
      <alignment horizontal="left" vertical="center"/>
    </xf>
    <xf numFmtId="0" fontId="31" fillId="5" borderId="37" xfId="0" applyFont="1" applyFill="1" applyBorder="1" applyAlignment="1">
      <alignment horizontal="left" vertical="center"/>
    </xf>
    <xf numFmtId="0" fontId="19" fillId="5" borderId="59" xfId="0" applyFont="1" applyFill="1" applyBorder="1" applyAlignment="1">
      <alignment horizontal="left" vertical="center"/>
    </xf>
    <xf numFmtId="0" fontId="19" fillId="5" borderId="0" xfId="0" applyFont="1" applyFill="1" applyAlignment="1">
      <alignment horizontal="left" vertical="center"/>
    </xf>
    <xf numFmtId="0" fontId="19" fillId="5" borderId="37" xfId="0" applyFont="1" applyFill="1" applyBorder="1" applyAlignment="1">
      <alignment horizontal="left" vertical="center"/>
    </xf>
    <xf numFmtId="0" fontId="21" fillId="0" borderId="49" xfId="0" applyFont="1" applyBorder="1" applyAlignment="1">
      <alignment horizontal="center" vertical="center"/>
    </xf>
    <xf numFmtId="164" fontId="19" fillId="0" borderId="12" xfId="0" applyNumberFormat="1" applyFont="1" applyBorder="1" applyAlignment="1">
      <alignment horizontal="center" vertical="center"/>
    </xf>
    <xf numFmtId="0" fontId="21" fillId="0" borderId="0" xfId="0" applyFont="1" applyAlignment="1">
      <alignment horizontal="center"/>
    </xf>
    <xf numFmtId="3" fontId="19" fillId="0" borderId="61" xfId="0" applyNumberFormat="1" applyFont="1" applyBorder="1" applyAlignment="1">
      <alignment horizontal="center"/>
    </xf>
    <xf numFmtId="0" fontId="19" fillId="0" borderId="12" xfId="0" applyFont="1" applyBorder="1" applyAlignment="1">
      <alignment horizontal="center"/>
    </xf>
    <xf numFmtId="0" fontId="19" fillId="0" borderId="27" xfId="0" applyFont="1" applyBorder="1" applyAlignment="1">
      <alignment horizontal="center"/>
    </xf>
    <xf numFmtId="0" fontId="19" fillId="0" borderId="47" xfId="0" applyFont="1" applyBorder="1" applyAlignment="1">
      <alignment horizontal="center" wrapText="1"/>
    </xf>
    <xf numFmtId="0" fontId="19" fillId="0" borderId="0" xfId="0" applyFont="1" applyAlignment="1">
      <alignment horizontal="center"/>
    </xf>
    <xf numFmtId="0" fontId="31" fillId="0" borderId="45" xfId="0" applyFont="1" applyBorder="1" applyAlignment="1">
      <alignment horizontal="left" vertical="center"/>
    </xf>
    <xf numFmtId="0" fontId="31" fillId="0" borderId="0" xfId="0" applyFont="1" applyAlignment="1">
      <alignment horizontal="left" vertical="center"/>
    </xf>
    <xf numFmtId="0" fontId="31" fillId="0" borderId="36" xfId="0" applyFont="1" applyBorder="1" applyAlignment="1">
      <alignment horizontal="left" vertical="center"/>
    </xf>
    <xf numFmtId="0" fontId="31" fillId="0" borderId="37" xfId="0" applyFont="1" applyBorder="1" applyAlignment="1">
      <alignment horizontal="left" vertical="center"/>
    </xf>
    <xf numFmtId="0" fontId="19" fillId="0" borderId="0" xfId="0" applyFont="1" applyAlignment="1">
      <alignment horizontal="left" vertical="center"/>
    </xf>
    <xf numFmtId="0" fontId="19" fillId="0" borderId="37" xfId="0" applyFont="1" applyBorder="1" applyAlignment="1">
      <alignment horizontal="left" vertical="center"/>
    </xf>
    <xf numFmtId="0" fontId="19" fillId="5" borderId="36" xfId="0" applyFont="1" applyFill="1" applyBorder="1" applyAlignment="1">
      <alignment horizontal="left" vertical="top"/>
    </xf>
    <xf numFmtId="0" fontId="19" fillId="5" borderId="37" xfId="0" applyFont="1" applyFill="1" applyBorder="1" applyAlignment="1">
      <alignment horizontal="left" vertical="top"/>
    </xf>
    <xf numFmtId="0" fontId="19" fillId="5" borderId="64" xfId="0" applyFont="1" applyFill="1" applyBorder="1" applyAlignment="1">
      <alignment horizontal="left" vertical="top"/>
    </xf>
    <xf numFmtId="0" fontId="19" fillId="5" borderId="42" xfId="0" applyFont="1" applyFill="1" applyBorder="1" applyAlignment="1">
      <alignment horizontal="left" vertical="top"/>
    </xf>
    <xf numFmtId="0" fontId="33" fillId="0" borderId="0" xfId="0" applyFont="1" applyAlignment="1">
      <alignment horizontal="center"/>
    </xf>
    <xf numFmtId="0" fontId="21" fillId="3" borderId="52" xfId="0" applyFont="1" applyFill="1" applyBorder="1" applyAlignment="1">
      <alignment horizontal="center"/>
    </xf>
    <xf numFmtId="0" fontId="21" fillId="3" borderId="53" xfId="0" applyFont="1" applyFill="1" applyBorder="1" applyAlignment="1">
      <alignment horizontal="center"/>
    </xf>
    <xf numFmtId="0" fontId="21" fillId="3" borderId="54" xfId="0" applyFont="1" applyFill="1" applyBorder="1" applyAlignment="1">
      <alignment horizontal="center"/>
    </xf>
    <xf numFmtId="0" fontId="19" fillId="0" borderId="30" xfId="0" applyFont="1" applyBorder="1" applyAlignment="1">
      <alignment horizontal="center" wrapText="1"/>
    </xf>
    <xf numFmtId="0" fontId="19" fillId="0" borderId="28" xfId="0" applyFont="1" applyBorder="1" applyAlignment="1">
      <alignment horizontal="center" wrapText="1"/>
    </xf>
    <xf numFmtId="0" fontId="20" fillId="0" borderId="53" xfId="0" applyFont="1" applyBorder="1" applyAlignment="1">
      <alignment horizontal="center" wrapText="1"/>
    </xf>
    <xf numFmtId="0" fontId="20" fillId="0" borderId="1" xfId="0" applyFont="1" applyBorder="1" applyAlignment="1">
      <alignment horizontal="center" wrapText="1"/>
    </xf>
    <xf numFmtId="0" fontId="3" fillId="3" borderId="55" xfId="0" applyFont="1" applyFill="1" applyBorder="1" applyAlignment="1">
      <alignment horizontal="center"/>
    </xf>
    <xf numFmtId="0" fontId="3" fillId="3" borderId="56" xfId="0" applyFont="1" applyFill="1" applyBorder="1" applyAlignment="1">
      <alignment horizontal="center"/>
    </xf>
    <xf numFmtId="0" fontId="3" fillId="3" borderId="57" xfId="0" applyFont="1" applyFill="1" applyBorder="1" applyAlignment="1">
      <alignment horizontal="center"/>
    </xf>
    <xf numFmtId="0" fontId="3" fillId="3" borderId="58" xfId="0" applyFont="1" applyFill="1" applyBorder="1" applyAlignment="1">
      <alignment horizontal="center"/>
    </xf>
    <xf numFmtId="0" fontId="24" fillId="0" borderId="4" xfId="0" applyFont="1" applyBorder="1" applyAlignment="1">
      <alignment horizontal="center"/>
    </xf>
    <xf numFmtId="0" fontId="24" fillId="0" borderId="49" xfId="0" applyFont="1" applyBorder="1" applyAlignment="1">
      <alignment horizontal="center"/>
    </xf>
    <xf numFmtId="0" fontId="21" fillId="3" borderId="59" xfId="0" applyFont="1" applyFill="1" applyBorder="1" applyAlignment="1">
      <alignment horizontal="center"/>
    </xf>
    <xf numFmtId="0" fontId="19" fillId="0" borderId="0" xfId="0" applyFont="1" applyAlignment="1">
      <alignment horizontal="left" vertical="top" wrapText="1"/>
    </xf>
    <xf numFmtId="0" fontId="27" fillId="0" borderId="0" xfId="1" applyAlignment="1">
      <alignment horizontal="left" vertical="center" wrapText="1"/>
    </xf>
    <xf numFmtId="0" fontId="27" fillId="5" borderId="59" xfId="1" applyFill="1" applyBorder="1" applyAlignment="1">
      <alignment horizontal="left" vertical="center" wrapText="1"/>
    </xf>
    <xf numFmtId="0" fontId="34" fillId="0" borderId="0" xfId="0" applyFont="1" applyAlignment="1">
      <alignment horizontal="center" wrapText="1"/>
    </xf>
  </cellXfs>
  <cellStyles count="3">
    <cellStyle name="Hyperlink" xfId="1" builtinId="8"/>
    <cellStyle name="Normal" xfId="0" builtinId="0"/>
    <cellStyle name="Normal_DISNFORM" xfId="2" xr:uid="{00000000-0005-0000-0000-00000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238125</xdr:colOff>
      <xdr:row>0</xdr:row>
      <xdr:rowOff>600075</xdr:rowOff>
    </xdr:to>
    <xdr:pic>
      <xdr:nvPicPr>
        <xdr:cNvPr id="2" name="Picture 1" descr="Logo&#10;&#10;Description automatically generated">
          <a:extLst>
            <a:ext uri="{FF2B5EF4-FFF2-40B4-BE49-F238E27FC236}">
              <a16:creationId xmlns:a16="http://schemas.microsoft.com/office/drawing/2014/main" id="{43F90AD1-2C24-4E88-A64B-E08C56EBF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571500" cy="571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ohdwchlorination@doh.wa.gov" TargetMode="External"/><Relationship Id="rId2" Type="http://schemas.openxmlformats.org/officeDocument/2006/relationships/hyperlink" Target="mailto:sw.treatment.reports@doh.wa.gov" TargetMode="External"/><Relationship Id="rId1" Type="http://schemas.openxmlformats.org/officeDocument/2006/relationships/hyperlink" Target="mailto:DW.NWRO@doh.wa.gov"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Q56"/>
  <sheetViews>
    <sheetView tabSelected="1" zoomScale="130" zoomScaleNormal="130" zoomScaleSheetLayoutView="75" workbookViewId="0">
      <selection activeCell="Q14" sqref="Q14"/>
    </sheetView>
  </sheetViews>
  <sheetFormatPr defaultColWidth="9.140625" defaultRowHeight="12.75" x14ac:dyDescent="0.2"/>
  <cols>
    <col min="1" max="1" width="5.42578125" style="1" customWidth="1"/>
    <col min="2" max="2" width="7.7109375" style="1" customWidth="1"/>
    <col min="3" max="3" width="6.140625" style="1" customWidth="1"/>
    <col min="4" max="4" width="8.140625" style="1" customWidth="1"/>
    <col min="5" max="5" width="5.5703125" style="1" customWidth="1"/>
    <col min="6" max="6" width="4" style="1" customWidth="1"/>
    <col min="7" max="8" width="5.28515625" style="1" customWidth="1"/>
    <col min="9" max="9" width="11.5703125" style="1" customWidth="1"/>
    <col min="10" max="10" width="11" style="1" customWidth="1"/>
    <col min="11" max="11" width="11.28515625" style="1" customWidth="1"/>
    <col min="12" max="12" width="25.28515625" style="1" customWidth="1"/>
    <col min="13" max="13" width="8.7109375" style="1" customWidth="1"/>
    <col min="14" max="14" width="6.85546875" style="1" customWidth="1"/>
    <col min="15" max="16384" width="9.140625" style="1"/>
  </cols>
  <sheetData>
    <row r="1" spans="1:15" ht="48.75" customHeight="1" thickTop="1" thickBot="1" x14ac:dyDescent="0.25">
      <c r="A1" s="102" t="s">
        <v>11</v>
      </c>
      <c r="B1" s="103"/>
      <c r="C1" s="103"/>
      <c r="D1" s="103"/>
      <c r="E1" s="103"/>
      <c r="F1" s="103"/>
      <c r="G1" s="103"/>
      <c r="H1" s="103"/>
      <c r="I1" s="103"/>
      <c r="J1" s="103"/>
      <c r="K1" s="103"/>
      <c r="L1" s="103"/>
      <c r="M1" s="104"/>
      <c r="N1" s="20"/>
    </row>
    <row r="2" spans="1:15" ht="15" customHeight="1" thickTop="1" x14ac:dyDescent="0.2">
      <c r="A2" s="174" t="s">
        <v>8</v>
      </c>
      <c r="B2" s="175"/>
      <c r="C2" s="175"/>
      <c r="D2" s="175"/>
      <c r="E2" s="175"/>
      <c r="F2" s="175"/>
      <c r="G2" s="175"/>
      <c r="H2" s="175"/>
      <c r="I2" s="178"/>
      <c r="J2" s="140" t="s">
        <v>0</v>
      </c>
      <c r="K2" s="141"/>
      <c r="L2" s="124"/>
      <c r="M2" s="125"/>
    </row>
    <row r="3" spans="1:15" ht="15" customHeight="1" x14ac:dyDescent="0.2">
      <c r="A3" s="160" t="s">
        <v>10</v>
      </c>
      <c r="B3" s="161"/>
      <c r="C3" s="166"/>
      <c r="D3" s="166"/>
      <c r="E3" s="166"/>
      <c r="F3" s="167"/>
      <c r="G3" s="84" t="s">
        <v>6</v>
      </c>
      <c r="H3" s="147"/>
      <c r="I3" s="148"/>
      <c r="J3" s="142" t="s">
        <v>1</v>
      </c>
      <c r="K3" s="143"/>
      <c r="L3" s="126"/>
      <c r="M3" s="127"/>
    </row>
    <row r="4" spans="1:15" ht="15" customHeight="1" x14ac:dyDescent="0.2">
      <c r="A4" s="160" t="s">
        <v>7</v>
      </c>
      <c r="B4" s="161"/>
      <c r="C4" s="161"/>
      <c r="D4" s="166"/>
      <c r="E4" s="166"/>
      <c r="F4" s="167"/>
      <c r="G4" s="74" t="s">
        <v>24</v>
      </c>
      <c r="H4" s="84"/>
      <c r="I4" s="85"/>
      <c r="J4" s="142" t="s">
        <v>2</v>
      </c>
      <c r="K4" s="143"/>
      <c r="L4" s="126"/>
      <c r="M4" s="127"/>
    </row>
    <row r="5" spans="1:15" ht="15" customHeight="1" x14ac:dyDescent="0.2">
      <c r="A5" s="172" t="s">
        <v>12</v>
      </c>
      <c r="B5" s="173"/>
      <c r="C5" s="173"/>
      <c r="D5" s="83"/>
      <c r="E5" s="83"/>
      <c r="F5" s="71"/>
      <c r="G5" s="21"/>
      <c r="H5" s="21"/>
      <c r="I5" s="22"/>
      <c r="J5" s="142" t="s">
        <v>3</v>
      </c>
      <c r="K5" s="143"/>
      <c r="L5" s="126"/>
      <c r="M5" s="127"/>
      <c r="O5"/>
    </row>
    <row r="6" spans="1:15" ht="15" customHeight="1" x14ac:dyDescent="0.2">
      <c r="A6" s="176" t="s">
        <v>70</v>
      </c>
      <c r="B6" s="177"/>
      <c r="C6" s="177"/>
      <c r="D6" s="72"/>
      <c r="E6" s="72" t="s">
        <v>47</v>
      </c>
      <c r="F6" s="72"/>
      <c r="G6" s="149"/>
      <c r="H6" s="149"/>
      <c r="I6" s="80"/>
      <c r="J6" s="13" t="s">
        <v>13</v>
      </c>
      <c r="K6" s="197"/>
      <c r="L6" s="197"/>
      <c r="M6" s="198"/>
    </row>
    <row r="7" spans="1:15" ht="15" customHeight="1" thickBot="1" x14ac:dyDescent="0.25">
      <c r="A7" s="162" t="s">
        <v>42</v>
      </c>
      <c r="B7" s="152"/>
      <c r="C7" s="86"/>
      <c r="D7" s="168" t="s">
        <v>45</v>
      </c>
      <c r="E7" s="168"/>
      <c r="F7" s="168"/>
      <c r="G7" s="73"/>
      <c r="H7" s="152" t="s">
        <v>46</v>
      </c>
      <c r="I7" s="153"/>
      <c r="J7" s="195"/>
      <c r="K7" s="199"/>
      <c r="L7" s="199"/>
      <c r="M7" s="200"/>
    </row>
    <row r="8" spans="1:15" ht="15" customHeight="1" thickTop="1" thickBot="1" x14ac:dyDescent="0.25">
      <c r="A8" s="163" t="s">
        <v>43</v>
      </c>
      <c r="B8" s="150"/>
      <c r="C8" s="150"/>
      <c r="D8" s="81"/>
      <c r="E8" s="150" t="s">
        <v>44</v>
      </c>
      <c r="F8" s="150"/>
      <c r="G8" s="150"/>
      <c r="H8" s="150"/>
      <c r="I8" s="151"/>
      <c r="J8" s="196"/>
      <c r="K8" s="201"/>
      <c r="L8" s="201"/>
      <c r="M8" s="202"/>
    </row>
    <row r="9" spans="1:15" ht="6.75" customHeight="1" thickTop="1" thickBot="1" x14ac:dyDescent="0.25"/>
    <row r="10" spans="1:15" ht="44.25" customHeight="1" thickTop="1" x14ac:dyDescent="0.2">
      <c r="A10" s="24"/>
      <c r="B10" s="119" t="s">
        <v>53</v>
      </c>
      <c r="C10" s="120"/>
      <c r="D10" s="128" t="s">
        <v>14</v>
      </c>
      <c r="E10" s="129"/>
      <c r="F10" s="129"/>
      <c r="G10" s="129"/>
      <c r="H10" s="130"/>
      <c r="I10" s="144" t="s">
        <v>9</v>
      </c>
      <c r="J10" s="145"/>
      <c r="K10" s="145"/>
      <c r="L10" s="145"/>
      <c r="M10" s="146"/>
    </row>
    <row r="11" spans="1:15" s="2" customFormat="1" ht="48.75" customHeight="1" thickBot="1" x14ac:dyDescent="0.25">
      <c r="A11" s="25" t="s">
        <v>5</v>
      </c>
      <c r="B11" s="121" t="s">
        <v>21</v>
      </c>
      <c r="C11" s="122"/>
      <c r="D11" s="121" t="s">
        <v>15</v>
      </c>
      <c r="E11" s="131"/>
      <c r="F11" s="132" t="s">
        <v>22</v>
      </c>
      <c r="G11" s="133"/>
      <c r="H11" s="122"/>
      <c r="I11" s="33" t="s">
        <v>16</v>
      </c>
      <c r="J11" s="34" t="s">
        <v>69</v>
      </c>
      <c r="K11" s="34" t="s">
        <v>17</v>
      </c>
      <c r="L11" s="34" t="s">
        <v>49</v>
      </c>
      <c r="M11" s="23" t="s">
        <v>18</v>
      </c>
    </row>
    <row r="12" spans="1:15" ht="14.25" customHeight="1" x14ac:dyDescent="0.2">
      <c r="A12" s="26">
        <v>1</v>
      </c>
      <c r="B12" s="203"/>
      <c r="C12" s="204"/>
      <c r="D12" s="203"/>
      <c r="E12" s="205"/>
      <c r="F12" s="169"/>
      <c r="G12" s="170"/>
      <c r="H12" s="171"/>
      <c r="I12" s="35"/>
      <c r="J12" s="14"/>
      <c r="K12" s="15"/>
      <c r="L12" s="15"/>
      <c r="M12" s="16"/>
    </row>
    <row r="13" spans="1:15" ht="14.25" customHeight="1" x14ac:dyDescent="0.2">
      <c r="A13" s="27">
        <v>2</v>
      </c>
      <c r="B13" s="165"/>
      <c r="C13" s="139"/>
      <c r="D13" s="137"/>
      <c r="E13" s="138"/>
      <c r="F13" s="137"/>
      <c r="G13" s="138"/>
      <c r="H13" s="139"/>
      <c r="I13" s="36"/>
      <c r="J13" s="6"/>
      <c r="K13" s="4"/>
      <c r="L13" s="4"/>
      <c r="M13" s="5"/>
    </row>
    <row r="14" spans="1:15" ht="14.25" customHeight="1" x14ac:dyDescent="0.2">
      <c r="A14" s="28">
        <v>3</v>
      </c>
      <c r="B14" s="164"/>
      <c r="C14" s="136"/>
      <c r="D14" s="164"/>
      <c r="E14" s="179"/>
      <c r="F14" s="134"/>
      <c r="G14" s="135"/>
      <c r="H14" s="136"/>
      <c r="I14" s="35"/>
      <c r="J14" s="14"/>
      <c r="K14" s="15"/>
      <c r="L14" s="15"/>
      <c r="M14" s="16"/>
    </row>
    <row r="15" spans="1:15" ht="14.25" customHeight="1" x14ac:dyDescent="0.2">
      <c r="A15" s="27">
        <v>4</v>
      </c>
      <c r="B15" s="165"/>
      <c r="C15" s="139"/>
      <c r="D15" s="165"/>
      <c r="E15" s="180"/>
      <c r="F15" s="137"/>
      <c r="G15" s="138"/>
      <c r="H15" s="139"/>
      <c r="I15" s="36"/>
      <c r="J15" s="6"/>
      <c r="K15" s="4"/>
      <c r="L15" s="4"/>
      <c r="M15" s="5"/>
    </row>
    <row r="16" spans="1:15" ht="14.25" customHeight="1" x14ac:dyDescent="0.2">
      <c r="A16" s="28">
        <v>5</v>
      </c>
      <c r="B16" s="164"/>
      <c r="C16" s="136"/>
      <c r="D16" s="164"/>
      <c r="E16" s="179"/>
      <c r="F16" s="134"/>
      <c r="G16" s="135"/>
      <c r="H16" s="136"/>
      <c r="I16" s="35"/>
      <c r="J16" s="14"/>
      <c r="K16" s="15"/>
      <c r="L16" s="15"/>
      <c r="M16" s="16"/>
    </row>
    <row r="17" spans="1:13" ht="14.25" customHeight="1" x14ac:dyDescent="0.2">
      <c r="A17" s="27">
        <v>6</v>
      </c>
      <c r="B17" s="165"/>
      <c r="C17" s="139"/>
      <c r="D17" s="165"/>
      <c r="E17" s="180"/>
      <c r="F17" s="137"/>
      <c r="G17" s="138"/>
      <c r="H17" s="139"/>
      <c r="I17" s="36"/>
      <c r="J17" s="6"/>
      <c r="K17" s="4"/>
      <c r="L17" s="4"/>
      <c r="M17" s="5"/>
    </row>
    <row r="18" spans="1:13" ht="14.25" customHeight="1" x14ac:dyDescent="0.2">
      <c r="A18" s="28">
        <v>7</v>
      </c>
      <c r="B18" s="164"/>
      <c r="C18" s="136"/>
      <c r="D18" s="164"/>
      <c r="E18" s="179"/>
      <c r="F18" s="134"/>
      <c r="G18" s="135"/>
      <c r="H18" s="136"/>
      <c r="I18" s="35"/>
      <c r="J18" s="14"/>
      <c r="K18" s="15"/>
      <c r="L18" s="15"/>
      <c r="M18" s="16"/>
    </row>
    <row r="19" spans="1:13" ht="14.25" customHeight="1" x14ac:dyDescent="0.2">
      <c r="A19" s="27">
        <v>8</v>
      </c>
      <c r="B19" s="165"/>
      <c r="C19" s="139"/>
      <c r="D19" s="165"/>
      <c r="E19" s="180"/>
      <c r="F19" s="137"/>
      <c r="G19" s="138"/>
      <c r="H19" s="139"/>
      <c r="I19" s="36"/>
      <c r="J19" s="6"/>
      <c r="K19" s="4"/>
      <c r="L19" s="4"/>
      <c r="M19" s="5"/>
    </row>
    <row r="20" spans="1:13" ht="14.25" customHeight="1" x14ac:dyDescent="0.2">
      <c r="A20" s="28">
        <v>9</v>
      </c>
      <c r="B20" s="164"/>
      <c r="C20" s="136"/>
      <c r="D20" s="164"/>
      <c r="E20" s="179"/>
      <c r="F20" s="134"/>
      <c r="G20" s="135"/>
      <c r="H20" s="136"/>
      <c r="I20" s="35"/>
      <c r="J20" s="14"/>
      <c r="K20" s="15"/>
      <c r="L20" s="15"/>
      <c r="M20" s="16"/>
    </row>
    <row r="21" spans="1:13" ht="14.25" customHeight="1" x14ac:dyDescent="0.2">
      <c r="A21" s="27">
        <v>10</v>
      </c>
      <c r="B21" s="165"/>
      <c r="C21" s="139"/>
      <c r="D21" s="165"/>
      <c r="E21" s="180"/>
      <c r="F21" s="137"/>
      <c r="G21" s="138"/>
      <c r="H21" s="139"/>
      <c r="I21" s="36"/>
      <c r="J21" s="6"/>
      <c r="K21" s="4"/>
      <c r="L21" s="4"/>
      <c r="M21" s="5"/>
    </row>
    <row r="22" spans="1:13" ht="14.25" customHeight="1" x14ac:dyDescent="0.2">
      <c r="A22" s="28">
        <v>11</v>
      </c>
      <c r="B22" s="164"/>
      <c r="C22" s="136"/>
      <c r="D22" s="164"/>
      <c r="E22" s="179"/>
      <c r="F22" s="134"/>
      <c r="G22" s="135"/>
      <c r="H22" s="136"/>
      <c r="I22" s="35"/>
      <c r="J22" s="14"/>
      <c r="K22" s="15"/>
      <c r="L22" s="15"/>
      <c r="M22" s="16"/>
    </row>
    <row r="23" spans="1:13" ht="14.25" customHeight="1" x14ac:dyDescent="0.2">
      <c r="A23" s="27">
        <v>12</v>
      </c>
      <c r="B23" s="165"/>
      <c r="C23" s="139"/>
      <c r="D23" s="165"/>
      <c r="E23" s="180"/>
      <c r="F23" s="137"/>
      <c r="G23" s="138"/>
      <c r="H23" s="139"/>
      <c r="I23" s="36"/>
      <c r="J23" s="6"/>
      <c r="K23" s="4"/>
      <c r="L23" s="4"/>
      <c r="M23" s="5"/>
    </row>
    <row r="24" spans="1:13" ht="14.25" customHeight="1" x14ac:dyDescent="0.2">
      <c r="A24" s="28">
        <v>13</v>
      </c>
      <c r="B24" s="164"/>
      <c r="C24" s="136"/>
      <c r="D24" s="164"/>
      <c r="E24" s="179"/>
      <c r="F24" s="134"/>
      <c r="G24" s="135"/>
      <c r="H24" s="136"/>
      <c r="I24" s="35"/>
      <c r="J24" s="14"/>
      <c r="K24" s="15"/>
      <c r="L24" s="15"/>
      <c r="M24" s="16"/>
    </row>
    <row r="25" spans="1:13" ht="14.25" customHeight="1" x14ac:dyDescent="0.2">
      <c r="A25" s="27">
        <v>14</v>
      </c>
      <c r="B25" s="165"/>
      <c r="C25" s="139"/>
      <c r="D25" s="165"/>
      <c r="E25" s="180"/>
      <c r="F25" s="137"/>
      <c r="G25" s="138"/>
      <c r="H25" s="139"/>
      <c r="I25" s="36"/>
      <c r="J25" s="6"/>
      <c r="K25" s="4"/>
      <c r="L25" s="4"/>
      <c r="M25" s="5"/>
    </row>
    <row r="26" spans="1:13" ht="14.25" customHeight="1" x14ac:dyDescent="0.2">
      <c r="A26" s="28">
        <v>15</v>
      </c>
      <c r="B26" s="164"/>
      <c r="C26" s="136"/>
      <c r="D26" s="164"/>
      <c r="E26" s="179"/>
      <c r="F26" s="134"/>
      <c r="G26" s="135"/>
      <c r="H26" s="136"/>
      <c r="I26" s="35"/>
      <c r="J26" s="14"/>
      <c r="K26" s="15"/>
      <c r="L26" s="15"/>
      <c r="M26" s="16"/>
    </row>
    <row r="27" spans="1:13" ht="14.25" customHeight="1" x14ac:dyDescent="0.2">
      <c r="A27" s="27">
        <v>16</v>
      </c>
      <c r="B27" s="165"/>
      <c r="C27" s="139"/>
      <c r="D27" s="165"/>
      <c r="E27" s="180"/>
      <c r="F27" s="137"/>
      <c r="G27" s="138"/>
      <c r="H27" s="139"/>
      <c r="I27" s="36"/>
      <c r="J27" s="6"/>
      <c r="K27" s="4"/>
      <c r="L27" s="4"/>
      <c r="M27" s="5"/>
    </row>
    <row r="28" spans="1:13" ht="14.25" customHeight="1" x14ac:dyDescent="0.2">
      <c r="A28" s="28">
        <v>17</v>
      </c>
      <c r="B28" s="164"/>
      <c r="C28" s="136"/>
      <c r="D28" s="164"/>
      <c r="E28" s="179"/>
      <c r="F28" s="134"/>
      <c r="G28" s="135"/>
      <c r="H28" s="136"/>
      <c r="I28" s="35"/>
      <c r="J28" s="14"/>
      <c r="K28" s="15"/>
      <c r="L28" s="15"/>
      <c r="M28" s="16"/>
    </row>
    <row r="29" spans="1:13" ht="14.25" customHeight="1" x14ac:dyDescent="0.2">
      <c r="A29" s="27">
        <v>18</v>
      </c>
      <c r="B29" s="165"/>
      <c r="C29" s="139"/>
      <c r="D29" s="165"/>
      <c r="E29" s="180"/>
      <c r="F29" s="137"/>
      <c r="G29" s="138"/>
      <c r="H29" s="139"/>
      <c r="I29" s="36"/>
      <c r="J29" s="6"/>
      <c r="K29" s="4"/>
      <c r="L29" s="4"/>
      <c r="M29" s="5"/>
    </row>
    <row r="30" spans="1:13" ht="14.25" customHeight="1" x14ac:dyDescent="0.2">
      <c r="A30" s="28">
        <v>19</v>
      </c>
      <c r="B30" s="164"/>
      <c r="C30" s="136"/>
      <c r="D30" s="164"/>
      <c r="E30" s="179"/>
      <c r="F30" s="134"/>
      <c r="G30" s="135"/>
      <c r="H30" s="136"/>
      <c r="I30" s="35"/>
      <c r="J30" s="14"/>
      <c r="K30" s="15"/>
      <c r="L30" s="15"/>
      <c r="M30" s="16"/>
    </row>
    <row r="31" spans="1:13" ht="14.25" customHeight="1" x14ac:dyDescent="0.2">
      <c r="A31" s="27">
        <v>20</v>
      </c>
      <c r="B31" s="165"/>
      <c r="C31" s="139"/>
      <c r="D31" s="165"/>
      <c r="E31" s="180"/>
      <c r="F31" s="137"/>
      <c r="G31" s="138"/>
      <c r="H31" s="139"/>
      <c r="I31" s="36"/>
      <c r="J31" s="6"/>
      <c r="K31" s="4"/>
      <c r="L31" s="4"/>
      <c r="M31" s="5"/>
    </row>
    <row r="32" spans="1:13" ht="14.25" customHeight="1" x14ac:dyDescent="0.2">
      <c r="A32" s="28">
        <v>21</v>
      </c>
      <c r="B32" s="164"/>
      <c r="C32" s="136"/>
      <c r="D32" s="164"/>
      <c r="E32" s="179"/>
      <c r="F32" s="134"/>
      <c r="G32" s="135"/>
      <c r="H32" s="136"/>
      <c r="I32" s="35"/>
      <c r="J32" s="14"/>
      <c r="K32" s="15"/>
      <c r="L32" s="15"/>
      <c r="M32" s="16"/>
    </row>
    <row r="33" spans="1:14" ht="14.25" customHeight="1" x14ac:dyDescent="0.2">
      <c r="A33" s="27">
        <v>22</v>
      </c>
      <c r="B33" s="165"/>
      <c r="C33" s="139"/>
      <c r="D33" s="165"/>
      <c r="E33" s="180"/>
      <c r="F33" s="137"/>
      <c r="G33" s="138"/>
      <c r="H33" s="139"/>
      <c r="I33" s="36"/>
      <c r="J33" s="6"/>
      <c r="K33" s="4"/>
      <c r="L33" s="4"/>
      <c r="M33" s="5"/>
    </row>
    <row r="34" spans="1:14" ht="14.25" customHeight="1" x14ac:dyDescent="0.2">
      <c r="A34" s="28">
        <v>23</v>
      </c>
      <c r="B34" s="164"/>
      <c r="C34" s="136"/>
      <c r="D34" s="164"/>
      <c r="E34" s="179"/>
      <c r="F34" s="134"/>
      <c r="G34" s="135"/>
      <c r="H34" s="136"/>
      <c r="I34" s="35"/>
      <c r="J34" s="14"/>
      <c r="K34" s="15"/>
      <c r="L34" s="15"/>
      <c r="M34" s="16"/>
    </row>
    <row r="35" spans="1:14" ht="14.25" customHeight="1" x14ac:dyDescent="0.2">
      <c r="A35" s="27">
        <v>24</v>
      </c>
      <c r="B35" s="165"/>
      <c r="C35" s="139"/>
      <c r="D35" s="165"/>
      <c r="E35" s="180"/>
      <c r="F35" s="137"/>
      <c r="G35" s="138"/>
      <c r="H35" s="139"/>
      <c r="I35" s="36"/>
      <c r="J35" s="6"/>
      <c r="K35" s="4"/>
      <c r="L35" s="4"/>
      <c r="M35" s="5"/>
    </row>
    <row r="36" spans="1:14" ht="14.25" customHeight="1" x14ac:dyDescent="0.2">
      <c r="A36" s="28">
        <v>25</v>
      </c>
      <c r="B36" s="164"/>
      <c r="C36" s="136"/>
      <c r="D36" s="164"/>
      <c r="E36" s="179"/>
      <c r="F36" s="134"/>
      <c r="G36" s="135"/>
      <c r="H36" s="136"/>
      <c r="I36" s="35"/>
      <c r="J36" s="14"/>
      <c r="K36" s="15"/>
      <c r="L36" s="15"/>
      <c r="M36" s="16"/>
    </row>
    <row r="37" spans="1:14" ht="14.25" customHeight="1" x14ac:dyDescent="0.2">
      <c r="A37" s="27">
        <v>26</v>
      </c>
      <c r="B37" s="165"/>
      <c r="C37" s="139"/>
      <c r="D37" s="165"/>
      <c r="E37" s="180"/>
      <c r="F37" s="137"/>
      <c r="G37" s="138"/>
      <c r="H37" s="139"/>
      <c r="I37" s="36"/>
      <c r="J37" s="6"/>
      <c r="K37" s="4"/>
      <c r="L37" s="4"/>
      <c r="M37" s="5"/>
    </row>
    <row r="38" spans="1:14" ht="14.25" customHeight="1" x14ac:dyDescent="0.2">
      <c r="A38" s="28">
        <v>27</v>
      </c>
      <c r="B38" s="164"/>
      <c r="C38" s="136"/>
      <c r="D38" s="164"/>
      <c r="E38" s="179"/>
      <c r="F38" s="134"/>
      <c r="G38" s="135"/>
      <c r="H38" s="136"/>
      <c r="I38" s="35"/>
      <c r="J38" s="14"/>
      <c r="K38" s="15"/>
      <c r="L38" s="15"/>
      <c r="M38" s="16"/>
    </row>
    <row r="39" spans="1:14" ht="14.25" customHeight="1" x14ac:dyDescent="0.2">
      <c r="A39" s="27">
        <v>28</v>
      </c>
      <c r="B39" s="165"/>
      <c r="C39" s="139"/>
      <c r="D39" s="165"/>
      <c r="E39" s="180"/>
      <c r="F39" s="137"/>
      <c r="G39" s="138"/>
      <c r="H39" s="139"/>
      <c r="I39" s="36"/>
      <c r="J39" s="6"/>
      <c r="K39" s="4"/>
      <c r="L39" s="4"/>
      <c r="M39" s="5"/>
    </row>
    <row r="40" spans="1:14" ht="14.25" customHeight="1" x14ac:dyDescent="0.2">
      <c r="A40" s="28">
        <v>29</v>
      </c>
      <c r="B40" s="164"/>
      <c r="C40" s="136"/>
      <c r="D40" s="164"/>
      <c r="E40" s="179"/>
      <c r="F40" s="134"/>
      <c r="G40" s="135"/>
      <c r="H40" s="136"/>
      <c r="I40" s="35"/>
      <c r="J40" s="14"/>
      <c r="K40" s="15"/>
      <c r="L40" s="15"/>
      <c r="M40" s="16"/>
    </row>
    <row r="41" spans="1:14" ht="14.25" customHeight="1" x14ac:dyDescent="0.2">
      <c r="A41" s="27">
        <v>30</v>
      </c>
      <c r="B41" s="165"/>
      <c r="C41" s="139"/>
      <c r="D41" s="165"/>
      <c r="E41" s="180"/>
      <c r="F41" s="137"/>
      <c r="G41" s="138"/>
      <c r="H41" s="139"/>
      <c r="I41" s="36"/>
      <c r="J41" s="6"/>
      <c r="K41" s="4"/>
      <c r="L41" s="4"/>
      <c r="M41" s="5"/>
    </row>
    <row r="42" spans="1:14" ht="14.25" customHeight="1" thickBot="1" x14ac:dyDescent="0.25">
      <c r="A42" s="29">
        <v>31</v>
      </c>
      <c r="B42" s="190"/>
      <c r="C42" s="194"/>
      <c r="D42" s="190"/>
      <c r="E42" s="191"/>
      <c r="F42" s="192"/>
      <c r="G42" s="193"/>
      <c r="H42" s="194"/>
      <c r="I42" s="37"/>
      <c r="J42" s="17"/>
      <c r="K42" s="17"/>
      <c r="L42" s="17"/>
      <c r="M42" s="38"/>
    </row>
    <row r="43" spans="1:14" ht="17.25" customHeight="1" thickBot="1" x14ac:dyDescent="0.25">
      <c r="A43" s="30" t="s">
        <v>4</v>
      </c>
      <c r="B43" s="206">
        <f>(B42-B12)</f>
        <v>0</v>
      </c>
      <c r="C43" s="207"/>
      <c r="D43" s="187"/>
      <c r="E43" s="188"/>
      <c r="F43" s="188"/>
      <c r="G43" s="188"/>
      <c r="H43" s="189"/>
      <c r="I43" s="75">
        <f>COUNT(I12:I42)</f>
        <v>0</v>
      </c>
      <c r="J43" s="76">
        <f>COUNT(J12:J42)</f>
        <v>0</v>
      </c>
      <c r="K43" s="105" t="s">
        <v>54</v>
      </c>
      <c r="L43" s="105"/>
      <c r="M43" s="106"/>
    </row>
    <row r="44" spans="1:14" ht="17.25" customHeight="1" x14ac:dyDescent="0.2">
      <c r="A44" s="31" t="s">
        <v>19</v>
      </c>
      <c r="B44" s="181"/>
      <c r="C44" s="182"/>
      <c r="D44" s="182"/>
      <c r="E44" s="182"/>
      <c r="F44" s="182"/>
      <c r="G44" s="182"/>
      <c r="H44" s="183"/>
      <c r="I44" s="39">
        <f>MAX(I12:I42)</f>
        <v>0</v>
      </c>
      <c r="J44" s="39">
        <f>MAX(J12:J42)</f>
        <v>0</v>
      </c>
      <c r="K44" s="154"/>
      <c r="L44" s="155"/>
      <c r="M44" s="156"/>
    </row>
    <row r="45" spans="1:14" ht="17.25" customHeight="1" thickBot="1" x14ac:dyDescent="0.25">
      <c r="A45" s="32" t="s">
        <v>20</v>
      </c>
      <c r="B45" s="184"/>
      <c r="C45" s="185"/>
      <c r="D45" s="185"/>
      <c r="E45" s="185"/>
      <c r="F45" s="185"/>
      <c r="G45" s="185"/>
      <c r="H45" s="186"/>
      <c r="I45" s="40">
        <f>MIN(I12:I42)</f>
        <v>0</v>
      </c>
      <c r="J45" s="40">
        <f>MIN(J12:J42)</f>
        <v>0</v>
      </c>
      <c r="K45" s="157"/>
      <c r="L45" s="158"/>
      <c r="M45" s="159"/>
    </row>
    <row r="46" spans="1:14" ht="6.75" customHeight="1" thickTop="1" thickBot="1" x14ac:dyDescent="0.25"/>
    <row r="47" spans="1:14" s="3" customFormat="1" ht="15" customHeight="1" thickTop="1" x14ac:dyDescent="0.2">
      <c r="A47" s="107" t="s">
        <v>55</v>
      </c>
      <c r="B47" s="108"/>
      <c r="C47" s="108"/>
      <c r="D47" s="108"/>
      <c r="E47" s="109"/>
      <c r="F47" s="68"/>
      <c r="G47" s="116" t="s">
        <v>23</v>
      </c>
      <c r="H47" s="117"/>
      <c r="I47" s="117"/>
      <c r="J47" s="117"/>
      <c r="K47" s="117"/>
      <c r="L47" s="117"/>
      <c r="M47" s="118"/>
      <c r="N47" s="7"/>
    </row>
    <row r="48" spans="1:14" ht="15" customHeight="1" x14ac:dyDescent="0.2">
      <c r="A48" s="110"/>
      <c r="B48" s="111"/>
      <c r="C48" s="111"/>
      <c r="D48" s="111"/>
      <c r="E48" s="112"/>
      <c r="F48" s="69"/>
      <c r="G48" s="42" t="s">
        <v>48</v>
      </c>
      <c r="H48" s="77"/>
      <c r="I48" s="43"/>
      <c r="J48" s="43"/>
      <c r="K48" s="44"/>
      <c r="L48" s="82"/>
      <c r="M48" s="87"/>
      <c r="N48" s="7"/>
    </row>
    <row r="49" spans="1:17" ht="15" customHeight="1" x14ac:dyDescent="0.2">
      <c r="A49" s="110"/>
      <c r="B49" s="111"/>
      <c r="C49" s="111"/>
      <c r="D49" s="111"/>
      <c r="E49" s="112"/>
      <c r="F49" s="69"/>
      <c r="G49" s="45" t="s">
        <v>50</v>
      </c>
      <c r="H49" s="78"/>
      <c r="I49" s="46"/>
      <c r="J49" s="47"/>
      <c r="K49" s="48"/>
      <c r="L49" s="47"/>
      <c r="M49" s="88"/>
      <c r="N49" s="9"/>
    </row>
    <row r="50" spans="1:17" ht="15" customHeight="1" thickBot="1" x14ac:dyDescent="0.25">
      <c r="A50" s="113"/>
      <c r="B50" s="114"/>
      <c r="C50" s="114"/>
      <c r="D50" s="114"/>
      <c r="E50" s="115"/>
      <c r="F50" s="70"/>
      <c r="G50" s="49" t="s">
        <v>51</v>
      </c>
      <c r="H50" s="79"/>
      <c r="I50" s="50"/>
      <c r="J50" s="51"/>
      <c r="K50" s="51"/>
      <c r="L50" s="51"/>
      <c r="M50" s="89"/>
      <c r="N50" s="2"/>
    </row>
    <row r="51" spans="1:17" ht="12" customHeight="1" thickTop="1" x14ac:dyDescent="0.2">
      <c r="A51" s="18"/>
      <c r="B51" s="18"/>
      <c r="C51" s="18"/>
      <c r="D51" s="18"/>
      <c r="E51" s="18"/>
      <c r="F51" s="18"/>
      <c r="G51" s="18"/>
      <c r="H51" s="18"/>
      <c r="I51" s="18"/>
      <c r="J51" s="11"/>
      <c r="K51" s="10"/>
      <c r="L51" s="8"/>
      <c r="M51" s="8"/>
      <c r="N51" s="8"/>
    </row>
    <row r="52" spans="1:17" ht="12" customHeight="1" x14ac:dyDescent="0.25">
      <c r="A52" s="18"/>
      <c r="B52" s="18"/>
      <c r="C52" s="18"/>
      <c r="D52" s="18"/>
      <c r="E52" s="18"/>
      <c r="F52" s="18"/>
      <c r="G52" s="18"/>
      <c r="H52" s="18"/>
      <c r="I52" s="18"/>
      <c r="J52" s="19"/>
      <c r="K52" s="19"/>
      <c r="L52" s="19"/>
      <c r="M52" s="12"/>
      <c r="N52" s="8"/>
      <c r="O52" s="123"/>
      <c r="P52" s="123"/>
      <c r="Q52" s="123"/>
    </row>
    <row r="53" spans="1:17" ht="12" customHeight="1" x14ac:dyDescent="0.2"/>
    <row r="54" spans="1:17" ht="12" customHeight="1" x14ac:dyDescent="0.2"/>
    <row r="55" spans="1:17" ht="12" customHeight="1" x14ac:dyDescent="0.2"/>
    <row r="56" spans="1:17" ht="12" customHeight="1" x14ac:dyDescent="0.2"/>
  </sheetData>
  <mergeCells count="133">
    <mergeCell ref="B43:C43"/>
    <mergeCell ref="B33:C33"/>
    <mergeCell ref="F15:H15"/>
    <mergeCell ref="F32:H32"/>
    <mergeCell ref="F33:H33"/>
    <mergeCell ref="F26:H26"/>
    <mergeCell ref="F27:H27"/>
    <mergeCell ref="F28:H28"/>
    <mergeCell ref="F29:H29"/>
    <mergeCell ref="F30:H30"/>
    <mergeCell ref="F31:H31"/>
    <mergeCell ref="F34:H34"/>
    <mergeCell ref="F35:H35"/>
    <mergeCell ref="F36:H36"/>
    <mergeCell ref="F37:H37"/>
    <mergeCell ref="J7:J8"/>
    <mergeCell ref="K6:M8"/>
    <mergeCell ref="B31:C31"/>
    <mergeCell ref="B32:C32"/>
    <mergeCell ref="D38:E38"/>
    <mergeCell ref="B12:C12"/>
    <mergeCell ref="D12:E12"/>
    <mergeCell ref="B26:C26"/>
    <mergeCell ref="B27:C27"/>
    <mergeCell ref="B28:C28"/>
    <mergeCell ref="B29:C29"/>
    <mergeCell ref="B30:C30"/>
    <mergeCell ref="D32:E32"/>
    <mergeCell ref="D33:E33"/>
    <mergeCell ref="D24:E24"/>
    <mergeCell ref="D25:E25"/>
    <mergeCell ref="D26:E26"/>
    <mergeCell ref="D27:E27"/>
    <mergeCell ref="D28:E28"/>
    <mergeCell ref="D29:E29"/>
    <mergeCell ref="D30:E30"/>
    <mergeCell ref="D31:E31"/>
    <mergeCell ref="B44:H45"/>
    <mergeCell ref="D43:H43"/>
    <mergeCell ref="B34:C34"/>
    <mergeCell ref="B35:C35"/>
    <mergeCell ref="B36:C36"/>
    <mergeCell ref="B37:C37"/>
    <mergeCell ref="B38:C38"/>
    <mergeCell ref="B39:C39"/>
    <mergeCell ref="D39:E39"/>
    <mergeCell ref="D40:E40"/>
    <mergeCell ref="D41:E41"/>
    <mergeCell ref="D42:E42"/>
    <mergeCell ref="F38:H38"/>
    <mergeCell ref="F39:H39"/>
    <mergeCell ref="F40:H40"/>
    <mergeCell ref="F41:H41"/>
    <mergeCell ref="F42:H42"/>
    <mergeCell ref="D34:E34"/>
    <mergeCell ref="D35:E35"/>
    <mergeCell ref="D36:E36"/>
    <mergeCell ref="D37:E37"/>
    <mergeCell ref="B40:C40"/>
    <mergeCell ref="B41:C41"/>
    <mergeCell ref="B42:C42"/>
    <mergeCell ref="A2:C2"/>
    <mergeCell ref="A4:C4"/>
    <mergeCell ref="A6:C6"/>
    <mergeCell ref="D2:I2"/>
    <mergeCell ref="F22:H22"/>
    <mergeCell ref="D22:E22"/>
    <mergeCell ref="D23:E23"/>
    <mergeCell ref="F23:H23"/>
    <mergeCell ref="F24:H24"/>
    <mergeCell ref="B24:C24"/>
    <mergeCell ref="D14:E14"/>
    <mergeCell ref="D15:E15"/>
    <mergeCell ref="D17:E17"/>
    <mergeCell ref="D16:E16"/>
    <mergeCell ref="D18:E18"/>
    <mergeCell ref="D19:E19"/>
    <mergeCell ref="D20:E20"/>
    <mergeCell ref="D21:E21"/>
    <mergeCell ref="B18:C18"/>
    <mergeCell ref="B19:C19"/>
    <mergeCell ref="B20:C20"/>
    <mergeCell ref="B21:C21"/>
    <mergeCell ref="B22:C22"/>
    <mergeCell ref="B23:C23"/>
    <mergeCell ref="H3:I3"/>
    <mergeCell ref="G6:H6"/>
    <mergeCell ref="E8:I8"/>
    <mergeCell ref="H7:I7"/>
    <mergeCell ref="F16:H16"/>
    <mergeCell ref="K44:M45"/>
    <mergeCell ref="A3:B3"/>
    <mergeCell ref="A7:B7"/>
    <mergeCell ref="A8:C8"/>
    <mergeCell ref="B16:C16"/>
    <mergeCell ref="B17:C17"/>
    <mergeCell ref="F17:H17"/>
    <mergeCell ref="C3:F3"/>
    <mergeCell ref="D4:F4"/>
    <mergeCell ref="D7:F7"/>
    <mergeCell ref="D13:E13"/>
    <mergeCell ref="B13:C13"/>
    <mergeCell ref="F12:H12"/>
    <mergeCell ref="F13:H13"/>
    <mergeCell ref="F25:H25"/>
    <mergeCell ref="B25:C25"/>
    <mergeCell ref="B14:C14"/>
    <mergeCell ref="B15:C15"/>
    <mergeCell ref="A5:C5"/>
    <mergeCell ref="A1:M1"/>
    <mergeCell ref="K43:M43"/>
    <mergeCell ref="A47:E50"/>
    <mergeCell ref="G47:M47"/>
    <mergeCell ref="B10:C10"/>
    <mergeCell ref="B11:C11"/>
    <mergeCell ref="O52:Q52"/>
    <mergeCell ref="L2:M2"/>
    <mergeCell ref="L3:M3"/>
    <mergeCell ref="L4:M4"/>
    <mergeCell ref="L5:M5"/>
    <mergeCell ref="D10:H10"/>
    <mergeCell ref="D11:E11"/>
    <mergeCell ref="F11:H11"/>
    <mergeCell ref="F18:H18"/>
    <mergeCell ref="F19:H19"/>
    <mergeCell ref="J2:K2"/>
    <mergeCell ref="J4:K4"/>
    <mergeCell ref="J3:K3"/>
    <mergeCell ref="J5:K5"/>
    <mergeCell ref="I10:M10"/>
    <mergeCell ref="F20:H20"/>
    <mergeCell ref="F21:H21"/>
    <mergeCell ref="F14:H14"/>
  </mergeCells>
  <phoneticPr fontId="2" type="noConversion"/>
  <conditionalFormatting sqref="I12:I42">
    <cfRule type="cellIs" dxfId="1" priority="4" operator="lessThan">
      <formula>$C$7-0.05</formula>
    </cfRule>
  </conditionalFormatting>
  <conditionalFormatting sqref="I12:J42">
    <cfRule type="containsBlanks" priority="1" stopIfTrue="1">
      <formula>LEN(TRIM(I12))=0</formula>
    </cfRule>
  </conditionalFormatting>
  <conditionalFormatting sqref="J12:J42">
    <cfRule type="cellIs" dxfId="0" priority="2" operator="lessThan">
      <formula>$G$7-0.05</formula>
    </cfRule>
  </conditionalFormatting>
  <printOptions horizontalCentered="1" verticalCentered="1"/>
  <pageMargins left="0.5" right="0.5" top="0" bottom="0.25" header="0" footer="0"/>
  <pageSetup scale="84" fitToHeight="2"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9"/>
  <sheetViews>
    <sheetView showGridLines="0" zoomScale="160" zoomScaleNormal="160" workbookViewId="0">
      <selection activeCell="A3" sqref="A3:K5"/>
    </sheetView>
  </sheetViews>
  <sheetFormatPr defaultRowHeight="12.75" x14ac:dyDescent="0.2"/>
  <cols>
    <col min="1" max="1" width="11.28515625" customWidth="1"/>
    <col min="2" max="2" width="8.7109375" customWidth="1"/>
    <col min="11" max="11" width="23" customWidth="1"/>
  </cols>
  <sheetData>
    <row r="1" spans="1:15" ht="20.25" x14ac:dyDescent="0.35">
      <c r="A1" s="236" t="s">
        <v>25</v>
      </c>
      <c r="B1" s="236"/>
      <c r="C1" s="236"/>
      <c r="D1" s="236"/>
      <c r="E1" s="236"/>
      <c r="F1" s="236"/>
      <c r="G1" s="236"/>
      <c r="H1" s="236"/>
      <c r="I1" s="236"/>
      <c r="J1" s="236"/>
      <c r="K1" s="236"/>
    </row>
    <row r="2" spans="1:15" ht="14.25" x14ac:dyDescent="0.25">
      <c r="A2" s="41"/>
    </row>
    <row r="3" spans="1:15" ht="12.75" customHeight="1" x14ac:dyDescent="0.2">
      <c r="A3" s="208" t="s">
        <v>84</v>
      </c>
      <c r="B3" s="208"/>
      <c r="C3" s="208"/>
      <c r="D3" s="208"/>
      <c r="E3" s="208"/>
      <c r="F3" s="208"/>
      <c r="G3" s="208"/>
      <c r="H3" s="208"/>
      <c r="I3" s="208"/>
      <c r="J3" s="208"/>
      <c r="K3" s="208"/>
    </row>
    <row r="4" spans="1:15" x14ac:dyDescent="0.2">
      <c r="A4" s="208"/>
      <c r="B4" s="208"/>
      <c r="C4" s="208"/>
      <c r="D4" s="208"/>
      <c r="E4" s="208"/>
      <c r="F4" s="208"/>
      <c r="G4" s="208"/>
      <c r="H4" s="208"/>
      <c r="I4" s="208"/>
      <c r="J4" s="208"/>
      <c r="K4" s="208"/>
    </row>
    <row r="5" spans="1:15" ht="15.75" customHeight="1" x14ac:dyDescent="0.2">
      <c r="A5" s="208"/>
      <c r="B5" s="208"/>
      <c r="C5" s="208"/>
      <c r="D5" s="208"/>
      <c r="E5" s="208"/>
      <c r="F5" s="208"/>
      <c r="G5" s="208"/>
      <c r="H5" s="208"/>
      <c r="I5" s="208"/>
      <c r="J5" s="208"/>
      <c r="K5" s="208"/>
    </row>
    <row r="6" spans="1:15" ht="14.25" customHeight="1" x14ac:dyDescent="0.25">
      <c r="A6" s="41"/>
    </row>
    <row r="7" spans="1:15" ht="14.25" customHeight="1" x14ac:dyDescent="0.2">
      <c r="A7" s="208" t="s">
        <v>77</v>
      </c>
      <c r="B7" s="208"/>
      <c r="C7" s="208"/>
      <c r="D7" s="208"/>
      <c r="E7" s="208"/>
      <c r="F7" s="208"/>
      <c r="G7" s="208"/>
      <c r="H7" s="208"/>
      <c r="I7" s="208"/>
      <c r="J7" s="208"/>
      <c r="K7" s="208"/>
    </row>
    <row r="8" spans="1:15" ht="14.25" x14ac:dyDescent="0.25">
      <c r="A8" s="208"/>
      <c r="B8" s="208"/>
      <c r="C8" s="208"/>
      <c r="D8" s="208"/>
      <c r="E8" s="208"/>
      <c r="F8" s="208"/>
      <c r="G8" s="208"/>
      <c r="H8" s="208"/>
      <c r="I8" s="208"/>
      <c r="J8" s="208"/>
      <c r="K8" s="208"/>
      <c r="O8" s="41"/>
    </row>
    <row r="9" spans="1:15" ht="14.25" x14ac:dyDescent="0.25">
      <c r="A9" s="41"/>
      <c r="O9" s="41"/>
    </row>
    <row r="10" spans="1:15" ht="14.25" x14ac:dyDescent="0.25">
      <c r="A10" s="208" t="s">
        <v>78</v>
      </c>
      <c r="B10" s="208"/>
      <c r="C10" s="208"/>
      <c r="D10" s="208"/>
      <c r="E10" s="208"/>
      <c r="F10" s="208"/>
      <c r="G10" s="208"/>
      <c r="H10" s="208"/>
      <c r="I10" s="208"/>
      <c r="J10" s="208"/>
      <c r="K10" s="208"/>
      <c r="O10" s="41"/>
    </row>
    <row r="11" spans="1:15" ht="14.25" customHeight="1" x14ac:dyDescent="0.2">
      <c r="A11" s="208"/>
      <c r="B11" s="208"/>
      <c r="C11" s="208"/>
      <c r="D11" s="208"/>
      <c r="E11" s="208"/>
      <c r="F11" s="208"/>
      <c r="G11" s="208"/>
      <c r="H11" s="208"/>
      <c r="I11" s="208"/>
      <c r="J11" s="208"/>
      <c r="K11" s="208"/>
    </row>
    <row r="12" spans="1:15" ht="14.25" x14ac:dyDescent="0.25">
      <c r="A12" s="41"/>
    </row>
    <row r="13" spans="1:15" ht="14.25" customHeight="1" x14ac:dyDescent="0.2">
      <c r="A13" s="208" t="s">
        <v>79</v>
      </c>
      <c r="B13" s="208"/>
      <c r="C13" s="208"/>
      <c r="D13" s="208"/>
      <c r="E13" s="208"/>
      <c r="F13" s="208"/>
      <c r="G13" s="208"/>
      <c r="H13" s="208"/>
      <c r="I13" s="208"/>
      <c r="J13" s="208"/>
      <c r="K13" s="208"/>
    </row>
    <row r="14" spans="1:15" ht="14.25" customHeight="1" x14ac:dyDescent="0.2">
      <c r="A14" s="208"/>
      <c r="B14" s="208"/>
      <c r="C14" s="208"/>
      <c r="D14" s="208"/>
      <c r="E14" s="208"/>
      <c r="F14" s="208"/>
      <c r="G14" s="208"/>
      <c r="H14" s="208"/>
      <c r="I14" s="208"/>
      <c r="J14" s="208"/>
      <c r="K14" s="208"/>
    </row>
    <row r="15" spans="1:15" ht="14.25" x14ac:dyDescent="0.25">
      <c r="A15" s="41"/>
    </row>
    <row r="16" spans="1:15" ht="14.25" customHeight="1" x14ac:dyDescent="0.2">
      <c r="A16" s="208" t="s">
        <v>80</v>
      </c>
      <c r="B16" s="208"/>
      <c r="C16" s="208"/>
      <c r="D16" s="208"/>
      <c r="E16" s="208"/>
      <c r="F16" s="208"/>
      <c r="G16" s="208"/>
      <c r="H16" s="208"/>
      <c r="I16" s="208"/>
      <c r="J16" s="208"/>
      <c r="K16" s="208"/>
    </row>
    <row r="17" spans="1:11" ht="14.25" customHeight="1" x14ac:dyDescent="0.2">
      <c r="A17" s="208"/>
      <c r="B17" s="208"/>
      <c r="C17" s="208"/>
      <c r="D17" s="208"/>
      <c r="E17" s="208"/>
      <c r="F17" s="208"/>
      <c r="G17" s="208"/>
      <c r="H17" s="208"/>
      <c r="I17" s="208"/>
      <c r="J17" s="208"/>
      <c r="K17" s="208"/>
    </row>
    <row r="18" spans="1:11" ht="14.25" customHeight="1" x14ac:dyDescent="0.2">
      <c r="A18" s="208"/>
      <c r="B18" s="208"/>
      <c r="C18" s="208"/>
      <c r="D18" s="208"/>
      <c r="E18" s="208"/>
      <c r="F18" s="208"/>
      <c r="G18" s="208"/>
      <c r="H18" s="208"/>
      <c r="I18" s="208"/>
      <c r="J18" s="208"/>
      <c r="K18" s="208"/>
    </row>
    <row r="19" spans="1:11" ht="14.25" customHeight="1" x14ac:dyDescent="0.2">
      <c r="A19" s="208"/>
      <c r="B19" s="208"/>
      <c r="C19" s="208"/>
      <c r="D19" s="208"/>
      <c r="E19" s="208"/>
      <c r="F19" s="208"/>
      <c r="G19" s="208"/>
      <c r="H19" s="208"/>
      <c r="I19" s="208"/>
      <c r="J19" s="208"/>
      <c r="K19" s="208"/>
    </row>
    <row r="20" spans="1:11" ht="14.25" x14ac:dyDescent="0.25">
      <c r="A20" s="41"/>
    </row>
    <row r="21" spans="1:11" ht="14.25" customHeight="1" x14ac:dyDescent="0.2">
      <c r="A21" s="251" t="s">
        <v>81</v>
      </c>
      <c r="B21" s="251"/>
      <c r="C21" s="251"/>
      <c r="D21" s="251"/>
      <c r="E21" s="251"/>
      <c r="F21" s="251"/>
      <c r="G21" s="251"/>
      <c r="H21" s="251"/>
      <c r="I21" s="251"/>
      <c r="J21" s="251"/>
      <c r="K21" s="251"/>
    </row>
    <row r="22" spans="1:11" ht="14.25" customHeight="1" x14ac:dyDescent="0.2">
      <c r="A22" s="251"/>
      <c r="B22" s="251"/>
      <c r="C22" s="251"/>
      <c r="D22" s="251"/>
      <c r="E22" s="251"/>
      <c r="F22" s="251"/>
      <c r="G22" s="251"/>
      <c r="H22" s="251"/>
      <c r="I22" s="251"/>
      <c r="J22" s="251"/>
      <c r="K22" s="251"/>
    </row>
    <row r="23" spans="1:11" ht="14.25" customHeight="1" x14ac:dyDescent="0.2">
      <c r="A23" s="251"/>
      <c r="B23" s="251"/>
      <c r="C23" s="251"/>
      <c r="D23" s="251"/>
      <c r="E23" s="251"/>
      <c r="F23" s="251"/>
      <c r="G23" s="251"/>
      <c r="H23" s="251"/>
      <c r="I23" s="251"/>
      <c r="J23" s="251"/>
      <c r="K23" s="251"/>
    </row>
    <row r="24" spans="1:11" ht="14.25" customHeight="1" x14ac:dyDescent="0.2">
      <c r="A24" s="251"/>
      <c r="B24" s="251"/>
      <c r="C24" s="251"/>
      <c r="D24" s="251"/>
      <c r="E24" s="251"/>
      <c r="F24" s="251"/>
      <c r="G24" s="251"/>
      <c r="H24" s="251"/>
      <c r="I24" s="251"/>
      <c r="J24" s="251"/>
      <c r="K24" s="251"/>
    </row>
    <row r="25" spans="1:11" ht="14.25" x14ac:dyDescent="0.25">
      <c r="A25" s="41"/>
    </row>
    <row r="26" spans="1:11" ht="14.25" customHeight="1" x14ac:dyDescent="0.2">
      <c r="A26" s="208" t="s">
        <v>82</v>
      </c>
      <c r="B26" s="208"/>
      <c r="C26" s="208"/>
      <c r="D26" s="208"/>
      <c r="E26" s="208"/>
      <c r="F26" s="208"/>
      <c r="G26" s="208"/>
      <c r="H26" s="208"/>
      <c r="I26" s="208"/>
      <c r="J26" s="208"/>
      <c r="K26" s="208"/>
    </row>
    <row r="27" spans="1:11" ht="14.25" customHeight="1" x14ac:dyDescent="0.2">
      <c r="A27" s="208"/>
      <c r="B27" s="208"/>
      <c r="C27" s="208"/>
      <c r="D27" s="208"/>
      <c r="E27" s="208"/>
      <c r="F27" s="208"/>
      <c r="G27" s="208"/>
      <c r="H27" s="208"/>
      <c r="I27" s="208"/>
      <c r="J27" s="208"/>
      <c r="K27" s="208"/>
    </row>
    <row r="28" spans="1:11" ht="14.25" x14ac:dyDescent="0.25">
      <c r="A28" s="41"/>
    </row>
    <row r="29" spans="1:11" ht="14.25" customHeight="1" x14ac:dyDescent="0.2">
      <c r="A29" s="208" t="s">
        <v>83</v>
      </c>
      <c r="B29" s="208"/>
      <c r="C29" s="208"/>
      <c r="D29" s="208"/>
      <c r="E29" s="208"/>
      <c r="F29" s="208"/>
      <c r="G29" s="208"/>
      <c r="H29" s="208"/>
      <c r="I29" s="208"/>
      <c r="J29" s="208"/>
      <c r="K29" s="208"/>
    </row>
    <row r="30" spans="1:11" ht="14.25" customHeight="1" x14ac:dyDescent="0.2">
      <c r="A30" s="208"/>
      <c r="B30" s="208"/>
      <c r="C30" s="208"/>
      <c r="D30" s="208"/>
      <c r="E30" s="208"/>
      <c r="F30" s="208"/>
      <c r="G30" s="208"/>
      <c r="H30" s="208"/>
      <c r="I30" s="208"/>
      <c r="J30" s="208"/>
      <c r="K30" s="208"/>
    </row>
    <row r="31" spans="1:11" ht="14.25" customHeight="1" x14ac:dyDescent="0.2">
      <c r="A31" s="208"/>
      <c r="B31" s="208"/>
      <c r="C31" s="208"/>
      <c r="D31" s="208"/>
      <c r="E31" s="208"/>
      <c r="F31" s="208"/>
      <c r="G31" s="208"/>
      <c r="H31" s="208"/>
      <c r="I31" s="208"/>
      <c r="J31" s="208"/>
      <c r="K31" s="208"/>
    </row>
    <row r="32" spans="1:11" ht="15" customHeight="1" thickBot="1" x14ac:dyDescent="0.3">
      <c r="A32" s="101"/>
      <c r="B32" s="101"/>
      <c r="C32" s="101"/>
      <c r="D32" s="101"/>
      <c r="E32" s="101"/>
      <c r="F32" s="101"/>
      <c r="G32" s="101"/>
      <c r="H32" s="101"/>
      <c r="I32" s="101"/>
      <c r="J32" s="101"/>
      <c r="K32" s="101"/>
    </row>
    <row r="33" spans="1:12" ht="15" thickBot="1" x14ac:dyDescent="0.3">
      <c r="A33" s="52" t="s">
        <v>26</v>
      </c>
      <c r="B33" s="246" t="s">
        <v>27</v>
      </c>
      <c r="C33" s="247"/>
      <c r="D33" s="246" t="s">
        <v>8</v>
      </c>
      <c r="E33" s="244"/>
      <c r="F33" s="244"/>
      <c r="G33" s="247"/>
      <c r="H33" s="244" t="s">
        <v>10</v>
      </c>
      <c r="I33" s="244"/>
      <c r="J33" s="244"/>
      <c r="K33" s="245"/>
    </row>
    <row r="34" spans="1:12" ht="15" customHeight="1" x14ac:dyDescent="0.25">
      <c r="A34" s="240" t="s">
        <v>36</v>
      </c>
      <c r="B34" s="242" t="s">
        <v>37</v>
      </c>
      <c r="C34" s="242"/>
      <c r="D34" s="237" t="s">
        <v>35</v>
      </c>
      <c r="E34" s="238"/>
      <c r="F34" s="239"/>
      <c r="G34" s="91">
        <v>0.4</v>
      </c>
      <c r="H34" s="250" t="s">
        <v>41</v>
      </c>
      <c r="I34" s="250"/>
      <c r="J34" s="250"/>
      <c r="K34" s="95">
        <v>925</v>
      </c>
      <c r="L34" s="41"/>
    </row>
    <row r="35" spans="1:12" ht="14.25" customHeight="1" x14ac:dyDescent="0.25">
      <c r="A35" s="241"/>
      <c r="B35" s="243"/>
      <c r="C35" s="243"/>
      <c r="D35" s="248" t="s">
        <v>28</v>
      </c>
      <c r="E35" s="249"/>
      <c r="F35" s="249" t="s">
        <v>29</v>
      </c>
      <c r="G35" s="249"/>
      <c r="H35" s="218" t="s">
        <v>30</v>
      </c>
      <c r="I35" s="218"/>
      <c r="J35" s="218"/>
      <c r="K35" s="96" t="s">
        <v>31</v>
      </c>
      <c r="L35" s="41"/>
    </row>
    <row r="36" spans="1:12" ht="15" thickBot="1" x14ac:dyDescent="0.3">
      <c r="A36" s="90" t="s">
        <v>52</v>
      </c>
      <c r="B36" s="223">
        <v>0.3</v>
      </c>
      <c r="C36" s="223"/>
      <c r="D36" s="221">
        <v>14873</v>
      </c>
      <c r="E36" s="222"/>
      <c r="F36" s="222">
        <v>700</v>
      </c>
      <c r="G36" s="222"/>
      <c r="H36" s="219">
        <f>D36/F36</f>
        <v>21.247142857142858</v>
      </c>
      <c r="I36" s="219"/>
      <c r="J36" s="219"/>
      <c r="K36" s="97">
        <f>H36*B36</f>
        <v>6.3741428571428571</v>
      </c>
      <c r="L36" s="41"/>
    </row>
    <row r="37" spans="1:12" ht="14.25" x14ac:dyDescent="0.25">
      <c r="A37" s="41"/>
      <c r="B37" s="41"/>
      <c r="C37" s="41"/>
      <c r="D37" s="41"/>
      <c r="E37" s="41"/>
      <c r="F37" s="41"/>
      <c r="G37" s="41"/>
      <c r="H37" s="41"/>
      <c r="I37" s="41"/>
      <c r="J37" s="41"/>
      <c r="K37" s="41"/>
      <c r="L37" s="41"/>
    </row>
    <row r="38" spans="1:12" ht="14.25" x14ac:dyDescent="0.25">
      <c r="A38" s="208" t="s">
        <v>68</v>
      </c>
      <c r="B38" s="208"/>
      <c r="C38" s="208"/>
      <c r="D38" s="208"/>
      <c r="E38" s="208"/>
      <c r="F38" s="208"/>
      <c r="G38" s="208"/>
      <c r="H38" s="208"/>
      <c r="I38" s="208"/>
      <c r="J38" s="208"/>
      <c r="K38" s="208"/>
      <c r="L38" s="41"/>
    </row>
    <row r="39" spans="1:12" ht="14.25" x14ac:dyDescent="0.25">
      <c r="A39" s="208"/>
      <c r="B39" s="208"/>
      <c r="C39" s="208"/>
      <c r="D39" s="208"/>
      <c r="E39" s="208"/>
      <c r="F39" s="208"/>
      <c r="G39" s="208"/>
      <c r="H39" s="208"/>
      <c r="I39" s="208"/>
      <c r="J39" s="208"/>
      <c r="K39" s="208"/>
      <c r="L39" s="41"/>
    </row>
    <row r="40" spans="1:12" ht="14.25" x14ac:dyDescent="0.25">
      <c r="A40" s="41"/>
      <c r="B40" s="41"/>
      <c r="C40" s="41"/>
      <c r="D40" s="41"/>
      <c r="E40" s="41"/>
      <c r="F40" s="41"/>
      <c r="G40" s="41"/>
      <c r="H40" s="41"/>
      <c r="I40" s="41"/>
      <c r="J40" s="41"/>
      <c r="K40" s="41"/>
      <c r="L40" s="41"/>
    </row>
    <row r="41" spans="1:12" ht="14.25" x14ac:dyDescent="0.25">
      <c r="A41" s="220" t="s">
        <v>65</v>
      </c>
      <c r="B41" s="220"/>
      <c r="C41" s="220"/>
      <c r="D41" s="220"/>
      <c r="E41" s="220"/>
      <c r="F41" s="220"/>
      <c r="G41" s="220"/>
      <c r="H41" s="220"/>
      <c r="I41" s="220"/>
      <c r="J41" s="220"/>
      <c r="K41" s="220"/>
      <c r="L41" s="41"/>
    </row>
    <row r="42" spans="1:12" ht="15" customHeight="1" thickBot="1" x14ac:dyDescent="0.3">
      <c r="A42" s="224" t="s">
        <v>66</v>
      </c>
      <c r="B42" s="224"/>
      <c r="C42" s="224"/>
      <c r="D42" s="224"/>
      <c r="E42" s="224"/>
      <c r="F42" s="224"/>
      <c r="G42" s="224"/>
      <c r="H42" s="224"/>
      <c r="I42" s="224"/>
      <c r="J42" s="224"/>
      <c r="K42" s="224"/>
      <c r="L42" s="41"/>
    </row>
    <row r="43" spans="1:12" ht="14.25" customHeight="1" x14ac:dyDescent="0.25">
      <c r="A43" s="209" t="s">
        <v>32</v>
      </c>
      <c r="B43" s="210"/>
      <c r="C43" s="210"/>
      <c r="D43" s="210"/>
      <c r="E43" s="253" t="s">
        <v>86</v>
      </c>
      <c r="F43" s="215"/>
      <c r="G43" s="215"/>
      <c r="H43" s="215"/>
      <c r="I43" s="93" t="s">
        <v>57</v>
      </c>
      <c r="J43" s="93" t="s">
        <v>73</v>
      </c>
      <c r="K43" s="94"/>
    </row>
    <row r="44" spans="1:12" ht="14.25" customHeight="1" x14ac:dyDescent="0.25">
      <c r="A44" s="211"/>
      <c r="B44" s="212"/>
      <c r="C44" s="212"/>
      <c r="D44" s="212"/>
      <c r="E44" s="216"/>
      <c r="F44" s="216"/>
      <c r="G44" s="216"/>
      <c r="H44" s="216"/>
      <c r="I44" s="57" t="s">
        <v>56</v>
      </c>
      <c r="J44" s="57" t="s">
        <v>74</v>
      </c>
      <c r="K44" s="58"/>
    </row>
    <row r="45" spans="1:12" ht="14.25" customHeight="1" x14ac:dyDescent="0.25">
      <c r="A45" s="67"/>
      <c r="B45" s="65"/>
      <c r="C45" s="65"/>
      <c r="D45" s="66"/>
      <c r="E45" s="217"/>
      <c r="F45" s="217"/>
      <c r="G45" s="217"/>
      <c r="H45" s="217"/>
      <c r="I45" s="59"/>
      <c r="J45" s="99"/>
      <c r="K45" s="60"/>
    </row>
    <row r="46" spans="1:12" ht="14.25" x14ac:dyDescent="0.25">
      <c r="A46" s="232" t="s">
        <v>38</v>
      </c>
      <c r="B46" s="233"/>
      <c r="C46" s="57" t="s">
        <v>63</v>
      </c>
      <c r="D46" s="57"/>
      <c r="E46" s="57"/>
      <c r="F46" s="57"/>
      <c r="G46" s="57"/>
      <c r="H46" s="57"/>
      <c r="I46" s="57"/>
      <c r="J46" s="57"/>
      <c r="K46" s="58"/>
    </row>
    <row r="47" spans="1:12" ht="15" thickBot="1" x14ac:dyDescent="0.3">
      <c r="A47" s="234"/>
      <c r="B47" s="235"/>
      <c r="C47" s="63" t="s">
        <v>64</v>
      </c>
      <c r="D47" s="63"/>
      <c r="E47" s="63"/>
      <c r="F47" s="63"/>
      <c r="G47" s="63"/>
      <c r="H47" s="63"/>
      <c r="I47" s="63"/>
      <c r="J47" s="63"/>
      <c r="K47" s="64"/>
    </row>
    <row r="48" spans="1:12" ht="14.25" customHeight="1" x14ac:dyDescent="0.25">
      <c r="A48" s="226" t="s">
        <v>33</v>
      </c>
      <c r="B48" s="227"/>
      <c r="C48" s="227"/>
      <c r="D48" s="227"/>
      <c r="E48" s="252" t="s">
        <v>58</v>
      </c>
      <c r="F48" s="230"/>
      <c r="G48" s="230"/>
      <c r="H48" s="230"/>
      <c r="I48" s="41" t="s">
        <v>59</v>
      </c>
      <c r="J48" s="41" t="s">
        <v>75</v>
      </c>
      <c r="K48" s="53"/>
    </row>
    <row r="49" spans="1:12" ht="14.25" customHeight="1" x14ac:dyDescent="0.25">
      <c r="A49" s="226"/>
      <c r="B49" s="227"/>
      <c r="C49" s="227"/>
      <c r="D49" s="227"/>
      <c r="E49" s="230"/>
      <c r="F49" s="230"/>
      <c r="G49" s="230"/>
      <c r="H49" s="230"/>
      <c r="I49" s="41" t="s">
        <v>56</v>
      </c>
      <c r="J49" s="41" t="s">
        <v>76</v>
      </c>
      <c r="K49" s="53"/>
    </row>
    <row r="50" spans="1:12" ht="4.5" customHeight="1" x14ac:dyDescent="0.25">
      <c r="A50" s="228"/>
      <c r="B50" s="229"/>
      <c r="C50" s="229"/>
      <c r="D50" s="229"/>
      <c r="E50" s="231"/>
      <c r="F50" s="231"/>
      <c r="G50" s="231"/>
      <c r="H50" s="231"/>
      <c r="I50" s="41"/>
      <c r="J50" s="92"/>
      <c r="K50" s="53"/>
    </row>
    <row r="51" spans="1:12" ht="15" thickBot="1" x14ac:dyDescent="0.3">
      <c r="A51" s="56" t="s">
        <v>38</v>
      </c>
      <c r="B51" s="54"/>
      <c r="C51" s="54" t="s">
        <v>39</v>
      </c>
      <c r="D51" s="54"/>
      <c r="E51" s="54"/>
      <c r="F51" s="54"/>
      <c r="G51" s="54"/>
      <c r="H51" s="54"/>
      <c r="I51" s="54"/>
      <c r="J51" s="54"/>
      <c r="K51" s="55"/>
    </row>
    <row r="52" spans="1:12" ht="14.25" customHeight="1" x14ac:dyDescent="0.25">
      <c r="A52" s="209" t="s">
        <v>34</v>
      </c>
      <c r="B52" s="210"/>
      <c r="C52" s="210"/>
      <c r="D52" s="210"/>
      <c r="E52" s="253" t="s">
        <v>85</v>
      </c>
      <c r="F52" s="215"/>
      <c r="G52" s="215"/>
      <c r="H52" s="215"/>
      <c r="I52" s="57" t="s">
        <v>61</v>
      </c>
      <c r="J52" s="57" t="s">
        <v>72</v>
      </c>
      <c r="K52" s="58"/>
    </row>
    <row r="53" spans="1:12" ht="14.25" customHeight="1" x14ac:dyDescent="0.25">
      <c r="A53" s="211"/>
      <c r="B53" s="212"/>
      <c r="C53" s="212"/>
      <c r="D53" s="212"/>
      <c r="E53" s="216"/>
      <c r="F53" s="216"/>
      <c r="G53" s="216"/>
      <c r="H53" s="216"/>
      <c r="I53" s="57" t="s">
        <v>60</v>
      </c>
      <c r="J53" s="57" t="s">
        <v>71</v>
      </c>
      <c r="K53" s="58"/>
    </row>
    <row r="54" spans="1:12" ht="3.75" customHeight="1" x14ac:dyDescent="0.25">
      <c r="A54" s="213"/>
      <c r="B54" s="214"/>
      <c r="C54" s="214"/>
      <c r="D54" s="214"/>
      <c r="E54" s="217"/>
      <c r="F54" s="217"/>
      <c r="G54" s="217"/>
      <c r="H54" s="217"/>
      <c r="I54" s="57"/>
      <c r="J54" s="100"/>
      <c r="K54" s="58"/>
    </row>
    <row r="55" spans="1:12" ht="15" thickBot="1" x14ac:dyDescent="0.3">
      <c r="A55" s="98" t="s">
        <v>40</v>
      </c>
      <c r="B55" s="61"/>
      <c r="C55" s="61" t="s">
        <v>62</v>
      </c>
      <c r="D55" s="61"/>
      <c r="E55" s="61"/>
      <c r="F55" s="61"/>
      <c r="G55" s="61"/>
      <c r="H55" s="61"/>
      <c r="I55" s="61"/>
      <c r="J55" s="61"/>
      <c r="K55" s="62"/>
    </row>
    <row r="56" spans="1:12" ht="14.25" x14ac:dyDescent="0.25">
      <c r="A56" s="41"/>
      <c r="B56" s="41"/>
      <c r="C56" s="41"/>
      <c r="D56" s="41"/>
      <c r="E56" s="41"/>
      <c r="F56" s="41"/>
      <c r="G56" s="41"/>
      <c r="H56" s="41"/>
      <c r="I56" s="41"/>
      <c r="J56" s="41"/>
      <c r="K56" s="41"/>
      <c r="L56" s="41"/>
    </row>
    <row r="57" spans="1:12" ht="27.75" customHeight="1" x14ac:dyDescent="0.25">
      <c r="A57" s="254" t="s">
        <v>87</v>
      </c>
      <c r="B57" s="254"/>
      <c r="C57" s="254"/>
      <c r="D57" s="254"/>
      <c r="E57" s="254"/>
      <c r="F57" s="254"/>
      <c r="G57" s="254"/>
      <c r="H57" s="254"/>
      <c r="I57" s="254"/>
      <c r="J57" s="254"/>
      <c r="K57" s="254"/>
      <c r="L57" s="41"/>
    </row>
    <row r="58" spans="1:12" ht="14.25" x14ac:dyDescent="0.25">
      <c r="A58" s="225" t="s">
        <v>67</v>
      </c>
      <c r="B58" s="225"/>
      <c r="C58" s="225"/>
      <c r="D58" s="225"/>
      <c r="E58" s="225"/>
      <c r="F58" s="225"/>
      <c r="G58" s="225"/>
      <c r="H58" s="225"/>
      <c r="I58" s="225"/>
      <c r="J58" s="225"/>
      <c r="K58" s="225"/>
      <c r="L58" s="41"/>
    </row>
    <row r="59" spans="1:12" ht="14.25" x14ac:dyDescent="0.25">
      <c r="A59" s="41" t="s">
        <v>88</v>
      </c>
      <c r="B59" s="41"/>
      <c r="C59" s="41"/>
      <c r="D59" s="41"/>
      <c r="E59" s="41"/>
      <c r="F59" s="41"/>
      <c r="G59" s="41"/>
      <c r="H59" s="41"/>
      <c r="I59" s="41"/>
      <c r="J59" s="41"/>
      <c r="K59" s="41"/>
      <c r="L59" s="41"/>
    </row>
  </sheetData>
  <mergeCells count="35">
    <mergeCell ref="A1:K1"/>
    <mergeCell ref="D34:F34"/>
    <mergeCell ref="A34:A35"/>
    <mergeCell ref="B34:C35"/>
    <mergeCell ref="H33:K33"/>
    <mergeCell ref="D33:G33"/>
    <mergeCell ref="D35:E35"/>
    <mergeCell ref="F35:G35"/>
    <mergeCell ref="H34:J34"/>
    <mergeCell ref="B33:C33"/>
    <mergeCell ref="A3:K5"/>
    <mergeCell ref="A7:K8"/>
    <mergeCell ref="A10:K11"/>
    <mergeCell ref="A13:K14"/>
    <mergeCell ref="A16:K19"/>
    <mergeCell ref="A21:K24"/>
    <mergeCell ref="A57:K57"/>
    <mergeCell ref="A58:K58"/>
    <mergeCell ref="A48:D50"/>
    <mergeCell ref="A43:D44"/>
    <mergeCell ref="E43:H45"/>
    <mergeCell ref="E48:H50"/>
    <mergeCell ref="A46:B47"/>
    <mergeCell ref="A26:K27"/>
    <mergeCell ref="A29:K31"/>
    <mergeCell ref="A38:K39"/>
    <mergeCell ref="A52:D54"/>
    <mergeCell ref="E52:H54"/>
    <mergeCell ref="H35:J35"/>
    <mergeCell ref="H36:J36"/>
    <mergeCell ref="A41:K41"/>
    <mergeCell ref="D36:E36"/>
    <mergeCell ref="F36:G36"/>
    <mergeCell ref="B36:C36"/>
    <mergeCell ref="A42:K42"/>
  </mergeCells>
  <hyperlinks>
    <hyperlink ref="E48" r:id="rId1" xr:uid="{58E0C4ED-5F71-462D-86BC-D7BB33EEC217}"/>
    <hyperlink ref="E52" r:id="rId2" xr:uid="{C22B3B72-A3BA-4D32-B5CF-D867FC906DCC}"/>
    <hyperlink ref="E43" r:id="rId3" xr:uid="{AAC343FC-3B6D-4890-ACB9-0E3D182E89B9}"/>
  </hyperlinks>
  <pageMargins left="0.25" right="0.25" top="0.75" bottom="0.75" header="0.3" footer="0.3"/>
  <pageSetup scale="83"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674801bb-1977-4af8-bfda-771dab8a9650">Form</Category>
    <Standards_x0020_Compliant_x003f_ xmlns="674801bb-1977-4af8-bfda-771dab8a9650">true</Standards_x0020_Compliant_x003f_>
    <Author0 xmlns="674801bb-1977-4af8-bfda-771dab8a9650">
      <UserInfo>
        <DisplayName>Tafesh, Wafa (DOH)</DisplayName>
        <AccountId>409</AccountId>
        <AccountType/>
      </UserInfo>
    </Author0>
    <Design_x0020_Resources xmlns="674801bb-1977-4af8-bfda-771dab8a9650">
      <Url xsi:nil="true"/>
      <Description xsi:nil="true"/>
    </Design_x0020_Resources>
    <Website_x0020_Link xmlns="674801bb-1977-4af8-bfda-771dab8a9650">
      <Url xsi:nil="true"/>
      <Description xsi:nil="true"/>
    </Website_x0020_Link>
    <Members xmlns="674801bb-1977-4af8-bfda-771dab8a9650" xsi:nil="true"/>
    <Lead xmlns="674801bb-1977-4af8-bfda-771dab8a9650" xsi:nil="true"/>
    <Management_x0020_Sponsor xmlns="674801bb-1977-4af8-bfda-771dab8a9650" xsi:nil="true"/>
    <Status xmlns="674801bb-1977-4af8-bfda-771dab8a9650">Approved</Status>
    <p69d xmlns="674801bb-1977-4af8-bfda-771dab8a9650">331-430</p69d>
    <Notes0 xmlns="674801bb-1977-4af8-bfda-771dab8a9650" xsi:nil="true"/>
    <Language xmlns="674801bb-1977-4af8-bfda-771dab8a9650">English</Language>
    <Category0 xmlns="674801bb-1977-4af8-bfda-771dab8a9650">Disinfection</Category0>
    <Team xmlns="674801bb-1977-4af8-bfda-771dab8a9650">4</Team>
    <_dlc_DocId xmlns="8ab7d52b-01f7-4c5e-9645-b3a1341544da">WVASKAP5RADE-135-413</_dlc_DocId>
    <_dlc_DocIdUrl xmlns="8ab7d52b-01f7-4c5e-9645-b3a1341544da">
      <Url>https://doh.sp.wa.gov/sites/EPH/ODW/centralserv/CommOutreach/_layouts/15/DocIdRedir.aspx?ID=WVASKAP5RADE-135-413</Url>
      <Description>WVASKAP5RADE-135-413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219127A00B7745AC10D9461FF95318" ma:contentTypeVersion="37" ma:contentTypeDescription="Create a new document." ma:contentTypeScope="" ma:versionID="88164934c390d823b436b86bc1bc0374">
  <xsd:schema xmlns:xsd="http://www.w3.org/2001/XMLSchema" xmlns:xs="http://www.w3.org/2001/XMLSchema" xmlns:p="http://schemas.microsoft.com/office/2006/metadata/properties" xmlns:ns2="8ab7d52b-01f7-4c5e-9645-b3a1341544da" xmlns:ns3="674801bb-1977-4af8-bfda-771dab8a9650" targetNamespace="http://schemas.microsoft.com/office/2006/metadata/properties" ma:root="true" ma:fieldsID="b4159d78e1a13740f77b02b184bf7849" ns2:_="" ns3:_="">
    <xsd:import namespace="8ab7d52b-01f7-4c5e-9645-b3a1341544da"/>
    <xsd:import namespace="674801bb-1977-4af8-bfda-771dab8a9650"/>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p69d" minOccurs="0"/>
                <xsd:element ref="ns3:Status" minOccurs="0"/>
                <xsd:element ref="ns3:Language" minOccurs="0"/>
                <xsd:element ref="ns3:Category0" minOccurs="0"/>
                <xsd:element ref="ns3:Standards_x0020_Compliant_x003f_" minOccurs="0"/>
                <xsd:element ref="ns3:Design_x0020_Resources" minOccurs="0"/>
                <xsd:element ref="ns3:Author0" minOccurs="0"/>
                <xsd:element ref="ns3:Website_x0020_Link" minOccurs="0"/>
                <xsd:element ref="ns3:Team" minOccurs="0"/>
                <xsd:element ref="ns3:Management_x0020_Sponsor" minOccurs="0"/>
                <xsd:element ref="ns3:Lead" minOccurs="0"/>
                <xsd:element ref="ns3:Members" minOccurs="0"/>
                <xsd:element ref="ns3: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7d52b-01f7-4c5e-9645-b3a1341544d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74801bb-1977-4af8-bfda-771dab8a9650" elementFormDefault="qualified">
    <xsd:import namespace="http://schemas.microsoft.com/office/2006/documentManagement/types"/>
    <xsd:import namespace="http://schemas.microsoft.com/office/infopath/2007/PartnerControls"/>
    <xsd:element name="Category" ma:index="7" nillable="true" ma:displayName="Doc Type" ma:default="Form" ma:format="Dropdown" ma:internalName="Category">
      <xsd:simpleType>
        <xsd:restriction base="dms:Choice">
          <xsd:enumeration value="Publication"/>
          <xsd:enumeration value="Form"/>
          <xsd:enumeration value="Instructions"/>
        </xsd:restriction>
      </xsd:simpleType>
    </xsd:element>
    <xsd:element name="p69d" ma:index="12" nillable="true" ma:displayName="Number" ma:indexed="true" ma:internalName="p69d">
      <xsd:simpleType>
        <xsd:restriction base="dms:Text">
          <xsd:maxLength value="10"/>
        </xsd:restriction>
      </xsd:simpleType>
    </xsd:element>
    <xsd:element name="Status" ma:index="13" nillable="true" ma:displayName="Status" ma:default="Review" ma:format="Dropdown" ma:internalName="Status">
      <xsd:simpleType>
        <xsd:restriction base="dms:Choice">
          <xsd:enumeration value="Review"/>
          <xsd:enumeration value="Revise"/>
          <xsd:enumeration value="Ready for final approval"/>
          <xsd:enumeration value="Approved"/>
          <xsd:enumeration value="Obsolete"/>
        </xsd:restriction>
      </xsd:simpleType>
    </xsd:element>
    <xsd:element name="Language" ma:index="14" nillable="true" ma:displayName="Language" ma:default="English" ma:format="Dropdown" ma:internalName="Language">
      <xsd:simpleType>
        <xsd:restriction base="dms:Choice">
          <xsd:enumeration value="English"/>
          <xsd:enumeration value="Spanish"/>
        </xsd:restriction>
      </xsd:simpleType>
    </xsd:element>
    <xsd:element name="Category0" ma:index="15" nillable="true" ma:displayName="Category" ma:default="Other" ma:format="Dropdown" ma:internalName="Category0">
      <xsd:simpleType>
        <xsd:restriction base="dms:Choice">
          <xsd:enumeration value="Adequacy"/>
          <xsd:enumeration value="Consumer and Public Education"/>
          <xsd:enumeration value="Consumer Confidence"/>
          <xsd:enumeration value="Contaminants"/>
          <xsd:enumeration value="Cross-Connection and Backflow Prevention"/>
          <xsd:enumeration value="DWSRF"/>
          <xsd:enumeration value="Disinfection"/>
          <xsd:enumeration value="Emergency Response and Drinking Water Safety"/>
          <xsd:enumeration value="Engineering and Planning"/>
          <xsd:enumeration value="Group B Water Systems"/>
          <xsd:enumeration value="GWI"/>
          <xsd:enumeration value="Operations &amp; Maintenance"/>
          <xsd:enumeration value="Operator Certification"/>
          <xsd:enumeration value="Planning and Financial Viability"/>
          <xsd:enumeration value="Public Notification"/>
          <xsd:enumeration value="Regulations"/>
          <xsd:enumeration value="Sanitary Survey"/>
          <xsd:enumeration value="Surface Water Treatment"/>
          <xsd:enumeration value="Water Quality"/>
          <xsd:enumeration value="Water Use Efficiency"/>
          <xsd:enumeration value="Other"/>
        </xsd:restriction>
      </xsd:simpleType>
    </xsd:element>
    <xsd:element name="Standards_x0020_Compliant_x003f_" ma:index="17" nillable="true" ma:displayName="Standards Compliant?" ma:default="0" ma:internalName="Standards_x0020_Compliant_x003f_">
      <xsd:simpleType>
        <xsd:restriction base="dms:Boolean"/>
      </xsd:simpleType>
    </xsd:element>
    <xsd:element name="Design_x0020_Resources" ma:index="18" nillable="true" ma:displayName="Design Resources" ma:format="Hyperlink" ma:internalName="Design_x0020_Resources">
      <xsd:complexType>
        <xsd:complexContent>
          <xsd:extension base="dms:URL">
            <xsd:sequence>
              <xsd:element name="Url" type="dms:ValidUrl" minOccurs="0" nillable="true"/>
              <xsd:element name="Description" type="xsd:string" nillable="true"/>
            </xsd:sequence>
          </xsd:extension>
        </xsd:complexContent>
      </xsd:complexType>
    </xsd:element>
    <xsd:element name="Author0" ma:index="19" nillable="true" ma:displayName="Written By"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ebsite_x0020_Link" ma:index="20" nillable="true" ma:displayName="Website Link" ma:description="Link on DOH external website." ma:format="Hyperlink" ma:internalName="Web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Team" ma:index="21" nillable="true" ma:displayName="Team" ma:list="{809ee310-6ff4-4d99-aed1-93649c505218}" ma:internalName="Team" ma:showField="LinkTitleNoMenu">
      <xsd:simpleType>
        <xsd:restriction base="dms:Lookup"/>
      </xsd:simpleType>
    </xsd:element>
    <xsd:element name="Management_x0020_Sponsor" ma:index="23" nillable="true" ma:displayName="Management Sponsor" ma:description="DO NOT FILL THIS COLUMN - Automatic workflow" ma:internalName="Management_x0020_Sponsor">
      <xsd:simpleType>
        <xsd:restriction base="dms:Text">
          <xsd:maxLength value="255"/>
        </xsd:restriction>
      </xsd:simpleType>
    </xsd:element>
    <xsd:element name="Lead" ma:index="24" nillable="true" ma:displayName="Lead" ma:description="DO NOT FILL THIS COLUMN - Automatic workflow" ma:internalName="Lead">
      <xsd:simpleType>
        <xsd:restriction base="dms:Text">
          <xsd:maxLength value="255"/>
        </xsd:restriction>
      </xsd:simpleType>
    </xsd:element>
    <xsd:element name="Members" ma:index="25" nillable="true" ma:displayName="Members" ma:description="DO NOT FILL THIS COLUMN - Automatic workflow" ma:internalName="Members">
      <xsd:simpleType>
        <xsd:restriction base="dms:Text">
          <xsd:maxLength value="255"/>
        </xsd:restriction>
      </xsd:simpleType>
    </xsd:element>
    <xsd:element name="Notes0" ma:index="28" nillable="true" ma:displayName="Notes" ma:internalName="Note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_Author"/>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A723B09-5CA4-40B9-8CE5-0CA63D4E6BE5}">
  <ds:schemaRefs>
    <ds:schemaRef ds:uri="http://schemas.microsoft.com/sharepoint/v3/contenttype/forms"/>
  </ds:schemaRefs>
</ds:datastoreItem>
</file>

<file path=customXml/itemProps2.xml><?xml version="1.0" encoding="utf-8"?>
<ds:datastoreItem xmlns:ds="http://schemas.openxmlformats.org/officeDocument/2006/customXml" ds:itemID="{08D29C89-EF45-4A87-8EFB-CFA69234990D}">
  <ds:schemaRefs>
    <ds:schemaRef ds:uri="http://purl.org/dc/terms/"/>
    <ds:schemaRef ds:uri="8ab7d52b-01f7-4c5e-9645-b3a1341544da"/>
    <ds:schemaRef ds:uri="http://schemas.openxmlformats.org/package/2006/metadata/core-properties"/>
    <ds:schemaRef ds:uri="http://schemas.microsoft.com/office/2006/documentManagement/types"/>
    <ds:schemaRef ds:uri="http://schemas.microsoft.com/office/infopath/2007/PartnerControls"/>
    <ds:schemaRef ds:uri="674801bb-1977-4af8-bfda-771dab8a965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2CB76BE-0597-438C-BF10-741326412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7d52b-01f7-4c5e-9645-b3a1341544da"/>
    <ds:schemaRef ds:uri="674801bb-1977-4af8-bfda-771dab8a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4506CEA-4BD9-4CD1-85E5-91CB607D12B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Disinfection Report Form</vt:lpstr>
      <vt:lpstr>Instructions</vt:lpstr>
      <vt:lpstr>'Disinfection Report 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Source Disinfection Treatment Plant Report Form</dc:title>
  <dc:creator>Washington State Department of Health - Environmental Public Health Division - Office of Drinking Water</dc:creator>
  <cp:lastModifiedBy>Hyde, Elizabeth R (DOH)</cp:lastModifiedBy>
  <cp:lastPrinted>2017-04-21T16:48:18Z</cp:lastPrinted>
  <dcterms:created xsi:type="dcterms:W3CDTF">1999-07-17T04:20:47Z</dcterms:created>
  <dcterms:modified xsi:type="dcterms:W3CDTF">2025-05-22T20:59:50Z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0x010100C4219127A00B7745AC10D9461FF95318</vt:lpwstr>
  </property>
  <property fmtid="{D5CDD505-2E9C-101B-9397-08002B2CF9AE}" pid="3" name="_dlc_DocIdItemGuid">
    <vt:lpwstr>d62e0877-d326-4a04-b621-f4fe46a98f81</vt:lpwstr>
  </property>
  <property fmtid="{D5CDD505-2E9C-101B-9397-08002B2CF9AE}" pid="4" name="MSIP_Label_1520fa42-cf58-4c22-8b93-58cf1d3bd1cb_Enabled">
    <vt:lpwstr>true</vt:lpwstr>
  </property>
  <property fmtid="{D5CDD505-2E9C-101B-9397-08002B2CF9AE}" pid="5" name="MSIP_Label_1520fa42-cf58-4c22-8b93-58cf1d3bd1cb_SetDate">
    <vt:lpwstr>2025-05-22T20:52:06Z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32ef341a-e8d9-42c8-a019-48a0277a87de</vt:lpwstr>
  </property>
  <property fmtid="{D5CDD505-2E9C-101B-9397-08002B2CF9AE}" pid="10" name="MSIP_Label_1520fa42-cf58-4c22-8b93-58cf1d3bd1cb_ContentBits">
    <vt:lpwstr>0</vt:lpwstr>
  </property>
  <property fmtid="{D5CDD505-2E9C-101B-9397-08002B2CF9AE}" pid="11" name="MSIP_Label_1520fa42-cf58-4c22-8b93-58cf1d3bd1cb_Tag">
    <vt:lpwstr>10, 3, 0, 1</vt:lpwstr>
  </property>
</Properties>
</file>